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uarterly Labour Force Survey\QLFS\QLFS Releases\2020\Quarter 1\Tables Q1_2020\QLFS Q12020\"/>
    </mc:Choice>
  </mc:AlternateContent>
  <bookViews>
    <workbookView xWindow="120" yWindow="15" windowWidth="14160" windowHeight="10305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  <c r="I43" i="3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19" i="3"/>
  <c r="C20" i="3"/>
  <c r="C21" i="3"/>
  <c r="C22" i="3"/>
  <c r="C23" i="3"/>
  <c r="C24" i="3"/>
  <c r="C25" i="3"/>
  <c r="C26" i="3"/>
  <c r="C27" i="3"/>
  <c r="C28" i="3"/>
  <c r="C29" i="3"/>
  <c r="C32" i="3"/>
  <c r="C33" i="3"/>
  <c r="C34" i="3"/>
  <c r="C35" i="3"/>
  <c r="C36" i="3"/>
  <c r="C37" i="3"/>
  <c r="C38" i="3"/>
  <c r="C39" i="3"/>
  <c r="C40" i="3"/>
  <c r="C41" i="3"/>
  <c r="C42" i="3"/>
  <c r="C43" i="3"/>
  <c r="C7" i="3"/>
  <c r="C8" i="3"/>
  <c r="C9" i="3"/>
  <c r="C10" i="3"/>
  <c r="C11" i="3"/>
  <c r="C12" i="3"/>
  <c r="C13" i="3"/>
  <c r="C14" i="3"/>
  <c r="C15" i="3"/>
  <c r="C16" i="3"/>
  <c r="C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<sst xmlns="http://schemas.openxmlformats.org/spreadsheetml/2006/main" count="156" uniqueCount="47">
  <si>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</si>
  <si>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</si>
  <si>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</si>
  <si>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</si>
  <si>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</si>
  <si>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</si>
  <si>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</si>
  <si>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</si>
  <si>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</si>
  <si>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</si>
  <si>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</si>
  <si>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</si>
  <si>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</si>
  <si>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</si>
  <si>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</si>
  <si>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</si>
  <si>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</si>
  <si>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</si>
  <si>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</si>
  <si>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</si>
  <si>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</si>
  <si>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</si>
  <si>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</si>
  <si>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</si>
  <si>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</si>
  <si>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</si>
  <si>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</si>
  <si>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</si>
  <si>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</si>
  <si>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</si>
  <si>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</si>
  <si>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</si>
  <si>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</si>
  <si>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</si>
  <si>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</si>
  <si>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</si>
  <si>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</si>
  <si>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</si>
  <si>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</si>
  <si>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</si>
  <si>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</si>
  <si>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</si>
  <si>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</si>
  <si>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</si>
  <si>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</si>
  <si>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Labour force characterstics by province, population group and sex (15-64 Years), Quarter 1 2020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</si>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</sst>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F52" workbookViewId="0">
      <selection activeCell="V65" sqref="V65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6" ht="15.75" x14ac:dyDescent="0.25">
      <c r="A1" s="4" t="s">
        <v>45</v>
      </c>
    </row>
    <row r="2" spans="1:16" s="5" customFormat="1" ht="12" x14ac:dyDescent="0.2"/>
    <row r="3" spans="1:16" s="5" customFormat="1" ht="21" customHeight="1" x14ac:dyDescent="0.25">
      <c r="A3" s="35" t="s">
        <v>8</v>
      </c>
      <c r="B3" s="34" t="s">
        <v>4</v>
      </c>
      <c r="C3" s="34"/>
      <c r="D3" s="34"/>
      <c r="E3" s="34"/>
      <c r="F3" s="34"/>
      <c r="G3" s="34" t="s">
        <v>5</v>
      </c>
      <c r="H3" s="34"/>
      <c r="I3" s="34"/>
      <c r="J3" s="34"/>
      <c r="K3" s="34"/>
      <c r="L3" s="34" t="s">
        <v>9</v>
      </c>
      <c r="M3" s="34"/>
      <c r="N3" s="34"/>
      <c r="O3" s="34"/>
      <c r="P3" s="34"/>
    </row>
    <row r="4" spans="1:16" s="5" customFormat="1" ht="16.5" customHeight="1" x14ac:dyDescent="0.2">
      <c r="A4" s="36"/>
      <c r="B4" s="33" t="s">
        <v>9</v>
      </c>
      <c r="C4" s="38" t="s">
        <v>7</v>
      </c>
      <c r="D4" s="33" t="s">
        <v>10</v>
      </c>
      <c r="E4" s="33"/>
      <c r="F4" s="33"/>
      <c r="G4" s="33" t="s">
        <v>9</v>
      </c>
      <c r="H4" s="33" t="s">
        <v>7</v>
      </c>
      <c r="I4" s="33" t="s">
        <v>10</v>
      </c>
      <c r="J4" s="33"/>
      <c r="K4" s="33"/>
      <c r="L4" s="33" t="s">
        <v>9</v>
      </c>
      <c r="M4" s="33" t="s">
        <v>7</v>
      </c>
      <c r="N4" s="33" t="s">
        <v>10</v>
      </c>
      <c r="O4" s="33"/>
      <c r="P4" s="33"/>
    </row>
    <row r="5" spans="1:16" s="5" customFormat="1" ht="15.75" customHeight="1" x14ac:dyDescent="0.2">
      <c r="A5" s="36"/>
      <c r="B5" s="33"/>
      <c r="C5" s="38"/>
      <c r="D5" s="6" t="s">
        <v>9</v>
      </c>
      <c r="E5" s="6" t="s">
        <v>2</v>
      </c>
      <c r="F5" s="6" t="s">
        <v>3</v>
      </c>
      <c r="G5" s="33"/>
      <c r="H5" s="33"/>
      <c r="I5" s="6" t="s">
        <v>9</v>
      </c>
      <c r="J5" s="6" t="s">
        <v>2</v>
      </c>
      <c r="K5" s="6" t="s">
        <v>3</v>
      </c>
      <c r="L5" s="33"/>
      <c r="M5" s="33"/>
      <c r="N5" s="6" t="s">
        <v>9</v>
      </c>
      <c r="O5" s="6" t="s">
        <v>2</v>
      </c>
      <c r="P5" s="6" t="s">
        <v>3</v>
      </c>
    </row>
    <row r="6" spans="1:16" s="5" customFormat="1" ht="15" customHeight="1" x14ac:dyDescent="0.2">
      <c r="A6" s="37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6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9" customFormat="1" x14ac:dyDescent="0.2">
      <c r="A9" s="14" t="s">
        <v>12</v>
      </c>
      <c r="B9" s="12">
        <v>15571.891533044998</v>
      </c>
      <c r="C9" s="12">
        <v>5486.5245377399997</v>
      </c>
      <c r="D9" s="12">
        <v>10085.366995304999</v>
      </c>
      <c r="E9" s="12">
        <v>6899.9971970569995</v>
      </c>
      <c r="F9" s="12">
        <v>3185.3697982480003</v>
      </c>
      <c r="G9" s="12">
        <v>15857.591253656999</v>
      </c>
      <c r="H9" s="12">
        <v>7326.6209194620014</v>
      </c>
      <c r="I9" s="12">
        <v>8530.9703341950008</v>
      </c>
      <c r="J9" s="12">
        <v>5417.2276256880004</v>
      </c>
      <c r="K9" s="12">
        <v>3113.7427085070003</v>
      </c>
      <c r="L9" s="12">
        <v>31429.482786701999</v>
      </c>
      <c r="M9" s="12">
        <v>12813.145457201999</v>
      </c>
      <c r="N9" s="12">
        <v>18616.337329499998</v>
      </c>
      <c r="O9" s="12">
        <v>12317.224822744998</v>
      </c>
      <c r="P9" s="12">
        <v>6299.1125067549992</v>
      </c>
    </row>
    <row r="10" spans="1:16" s="9" customFormat="1" x14ac:dyDescent="0.2">
      <c r="A10" s="14" t="s">
        <v>0</v>
      </c>
      <c r="B10" s="12">
        <v>1693.0021808100003</v>
      </c>
      <c r="C10" s="12">
        <v>537.047378675</v>
      </c>
      <c r="D10" s="12">
        <v>1155.9548021350001</v>
      </c>
      <c r="E10" s="12">
        <v>870.42920609300006</v>
      </c>
      <c r="F10" s="12">
        <v>285.52559604199996</v>
      </c>
      <c r="G10" s="12">
        <v>1807.382720715</v>
      </c>
      <c r="H10" s="12">
        <v>769.95824532400013</v>
      </c>
      <c r="I10" s="12">
        <v>1037.424475391</v>
      </c>
      <c r="J10" s="12">
        <v>796.58892574100003</v>
      </c>
      <c r="K10" s="12">
        <v>240.83554965000002</v>
      </c>
      <c r="L10" s="12">
        <v>3500.3849015250003</v>
      </c>
      <c r="M10" s="12">
        <v>1307.0056239990001</v>
      </c>
      <c r="N10" s="12">
        <v>2193.3792775259999</v>
      </c>
      <c r="O10" s="12">
        <v>1667.0181318340001</v>
      </c>
      <c r="P10" s="12">
        <v>526.36114569200004</v>
      </c>
    </row>
    <row r="11" spans="1:16" s="9" customFormat="1" x14ac:dyDescent="0.2">
      <c r="A11" s="14" t="s">
        <v>13</v>
      </c>
      <c r="B11" s="12">
        <v>527.93477344799999</v>
      </c>
      <c r="C11" s="12">
        <v>137.83546902699999</v>
      </c>
      <c r="D11" s="12">
        <v>390.09930442100006</v>
      </c>
      <c r="E11" s="12">
        <v>344.31306487700004</v>
      </c>
      <c r="F11" s="12">
        <v>45.786239543999997</v>
      </c>
      <c r="G11" s="12">
        <v>489.75113794500004</v>
      </c>
      <c r="H11" s="12">
        <v>264.65141355300005</v>
      </c>
      <c r="I11" s="12">
        <v>225.09972439200001</v>
      </c>
      <c r="J11" s="12">
        <v>190.71000267600002</v>
      </c>
      <c r="K11" s="12">
        <v>34.389721715999997</v>
      </c>
      <c r="L11" s="12">
        <v>1017.6859113929999</v>
      </c>
      <c r="M11" s="12">
        <v>402.48688258000004</v>
      </c>
      <c r="N11" s="12">
        <v>615.19902881299993</v>
      </c>
      <c r="O11" s="12">
        <v>535.02306755299992</v>
      </c>
      <c r="P11" s="12">
        <v>80.175961260000008</v>
      </c>
    </row>
    <row r="12" spans="1:16" s="9" customFormat="1" x14ac:dyDescent="0.2">
      <c r="A12" s="14" t="s">
        <v>1</v>
      </c>
      <c r="B12" s="12">
        <v>1456.4732232880001</v>
      </c>
      <c r="C12" s="12">
        <v>332.78273573700005</v>
      </c>
      <c r="D12" s="12">
        <v>1123.6904875509999</v>
      </c>
      <c r="E12" s="12">
        <v>1033.819836416</v>
      </c>
      <c r="F12" s="12">
        <v>89.870651135000003</v>
      </c>
      <c r="G12" s="12">
        <v>1469.9179266829999</v>
      </c>
      <c r="H12" s="12">
        <v>566.31967629000007</v>
      </c>
      <c r="I12" s="12">
        <v>903.59825039299994</v>
      </c>
      <c r="J12" s="12">
        <v>829.46931581999991</v>
      </c>
      <c r="K12" s="12">
        <v>74.128934573000009</v>
      </c>
      <c r="L12" s="12">
        <v>2926.3911499709998</v>
      </c>
      <c r="M12" s="12">
        <v>899.10241202700001</v>
      </c>
      <c r="N12" s="12">
        <v>2027.2887379440001</v>
      </c>
      <c r="O12" s="12">
        <v>1863.2891522360001</v>
      </c>
      <c r="P12" s="12">
        <v>163.99958570800001</v>
      </c>
    </row>
    <row r="13" spans="1:16" s="10" customFormat="1" x14ac:dyDescent="0.2">
      <c r="A13" s="15" t="s">
        <v>9</v>
      </c>
      <c r="B13" s="13">
        <v>19249.301710590993</v>
      </c>
      <c r="C13" s="13">
        <v>6494.1901211790018</v>
      </c>
      <c r="D13" s="13">
        <v>12755.111589411999</v>
      </c>
      <c r="E13" s="13">
        <v>9148.5593044429988</v>
      </c>
      <c r="F13" s="13">
        <v>3606.5522849690005</v>
      </c>
      <c r="G13" s="13">
        <v>19624.643039000006</v>
      </c>
      <c r="H13" s="13">
        <v>8927.5502546290008</v>
      </c>
      <c r="I13" s="13">
        <v>10697.092784371001</v>
      </c>
      <c r="J13" s="13">
        <v>7233.9958699250019</v>
      </c>
      <c r="K13" s="13">
        <v>3463.0969144460005</v>
      </c>
      <c r="L13" s="13">
        <v>38873.944749590999</v>
      </c>
      <c r="M13" s="13">
        <v>15421.740375808002</v>
      </c>
      <c r="N13" s="13">
        <v>23452.204373783003</v>
      </c>
      <c r="O13" s="13">
        <v>16382.555174368001</v>
      </c>
      <c r="P13" s="13">
        <v>7069.6491994150001</v>
      </c>
    </row>
    <row r="14" spans="1:16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5" customFormat="1" x14ac:dyDescent="0.2">
      <c r="A16" s="16" t="s">
        <v>12</v>
      </c>
      <c r="B16" s="12">
        <v>867.97213281099994</v>
      </c>
      <c r="C16" s="12">
        <v>189.68217176100001</v>
      </c>
      <c r="D16" s="12">
        <v>678.28996104999999</v>
      </c>
      <c r="E16" s="12">
        <v>509.196037047</v>
      </c>
      <c r="F16" s="12">
        <v>169.09392400300001</v>
      </c>
      <c r="G16" s="12">
        <v>852.86867088400004</v>
      </c>
      <c r="H16" s="12">
        <v>294.25418887500001</v>
      </c>
      <c r="I16" s="12">
        <v>558.61448200899997</v>
      </c>
      <c r="J16" s="12">
        <v>371.41708945400001</v>
      </c>
      <c r="K16" s="12">
        <v>187.19739255499999</v>
      </c>
      <c r="L16" s="12">
        <v>1720.8408036950002</v>
      </c>
      <c r="M16" s="12">
        <v>483.93636063600002</v>
      </c>
      <c r="N16" s="12">
        <v>1236.904443059</v>
      </c>
      <c r="O16" s="12">
        <v>880.61312650100001</v>
      </c>
      <c r="P16" s="12">
        <v>356.29131655800001</v>
      </c>
    </row>
    <row r="17" spans="1:16" s="5" customFormat="1" x14ac:dyDescent="0.2">
      <c r="A17" s="16" t="s">
        <v>0</v>
      </c>
      <c r="B17" s="12">
        <v>1092.0118189090001</v>
      </c>
      <c r="C17" s="12">
        <v>330.69959896300003</v>
      </c>
      <c r="D17" s="12">
        <v>761.31221994600003</v>
      </c>
      <c r="E17" s="12">
        <v>609.98486929000001</v>
      </c>
      <c r="F17" s="12">
        <v>151.32735065599999</v>
      </c>
      <c r="G17" s="12">
        <v>1137.5493533879999</v>
      </c>
      <c r="H17" s="12">
        <v>483.34842170000002</v>
      </c>
      <c r="I17" s="12">
        <v>654.20093168799997</v>
      </c>
      <c r="J17" s="12">
        <v>544.31712020999998</v>
      </c>
      <c r="K17" s="12">
        <v>109.883811478</v>
      </c>
      <c r="L17" s="12">
        <v>2229.5611722970002</v>
      </c>
      <c r="M17" s="12">
        <v>814.04802066299999</v>
      </c>
      <c r="N17" s="12">
        <v>1415.513151634</v>
      </c>
      <c r="O17" s="12">
        <v>1154.3019895</v>
      </c>
      <c r="P17" s="12">
        <v>261.21116213400001</v>
      </c>
    </row>
    <row r="18" spans="1:16" s="5" customFormat="1" x14ac:dyDescent="0.2">
      <c r="A18" s="16" t="s">
        <v>13</v>
      </c>
      <c r="B18" s="12">
        <v>27.127216653000005</v>
      </c>
      <c r="C18" s="12">
        <v>8.3007357600000002</v>
      </c>
      <c r="D18" s="12">
        <v>18.826480893000003</v>
      </c>
      <c r="E18" s="12">
        <v>10.809950404</v>
      </c>
      <c r="F18" s="12">
        <v>8.0165304890000009</v>
      </c>
      <c r="G18" s="12">
        <v>23.141033221999997</v>
      </c>
      <c r="H18" s="12">
        <v>13.295764358</v>
      </c>
      <c r="I18" s="12">
        <v>9.8452688639999995</v>
      </c>
      <c r="J18" s="12">
        <v>7.1730920339999997</v>
      </c>
      <c r="K18" s="12">
        <v>2.6721768300000002</v>
      </c>
      <c r="L18" s="12">
        <v>50.268249875000002</v>
      </c>
      <c r="M18" s="12">
        <v>21.596500118000002</v>
      </c>
      <c r="N18" s="12">
        <v>28.671749757000001</v>
      </c>
      <c r="O18" s="12">
        <v>17.983042437999998</v>
      </c>
      <c r="P18" s="12">
        <v>10.688707319000001</v>
      </c>
    </row>
    <row r="19" spans="1:16" s="5" customFormat="1" x14ac:dyDescent="0.2">
      <c r="A19" s="16" t="s">
        <v>1</v>
      </c>
      <c r="B19" s="12">
        <v>318.11397189399997</v>
      </c>
      <c r="C19" s="12">
        <v>72.703290295000002</v>
      </c>
      <c r="D19" s="12">
        <v>245.41068159899999</v>
      </c>
      <c r="E19" s="12">
        <v>229.803475451</v>
      </c>
      <c r="F19" s="12">
        <v>15.607206148</v>
      </c>
      <c r="G19" s="12">
        <v>389.60020935199998</v>
      </c>
      <c r="H19" s="12">
        <v>153.02421189200001</v>
      </c>
      <c r="I19" s="12">
        <v>236.57599746</v>
      </c>
      <c r="J19" s="12">
        <v>217.985997674</v>
      </c>
      <c r="K19" s="12">
        <v>18.589999786</v>
      </c>
      <c r="L19" s="12">
        <v>707.71418124600007</v>
      </c>
      <c r="M19" s="12">
        <v>225.727502187</v>
      </c>
      <c r="N19" s="12">
        <v>481.98667905899998</v>
      </c>
      <c r="O19" s="12">
        <v>447.78947312499997</v>
      </c>
      <c r="P19" s="12">
        <v>34.197205933999996</v>
      </c>
    </row>
    <row r="20" spans="1:16" s="8" customFormat="1" ht="12.75" customHeight="1" x14ac:dyDescent="0.2">
      <c r="A20" s="18" t="s">
        <v>9</v>
      </c>
      <c r="B20" s="13">
        <v>2305.2251402669999</v>
      </c>
      <c r="C20" s="13">
        <v>601.38579677899997</v>
      </c>
      <c r="D20" s="13">
        <v>1703.8393434879999</v>
      </c>
      <c r="E20" s="13">
        <v>1359.794332192</v>
      </c>
      <c r="F20" s="13">
        <v>344.04501129599998</v>
      </c>
      <c r="G20" s="13">
        <v>2403.1592668459998</v>
      </c>
      <c r="H20" s="13">
        <v>943.92258682500005</v>
      </c>
      <c r="I20" s="13">
        <v>1459.236680021</v>
      </c>
      <c r="J20" s="13">
        <v>1140.893299372</v>
      </c>
      <c r="K20" s="13">
        <v>318.34338064900004</v>
      </c>
      <c r="L20" s="13">
        <v>4708.3844071130006</v>
      </c>
      <c r="M20" s="13">
        <v>1545.308383604</v>
      </c>
      <c r="N20" s="13">
        <v>3163.0760235090002</v>
      </c>
      <c r="O20" s="13">
        <v>2500.6876315640002</v>
      </c>
      <c r="P20" s="13">
        <v>662.38839194499997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1759.8706467490001</v>
      </c>
      <c r="C23" s="12">
        <v>791.497020217</v>
      </c>
      <c r="D23" s="12">
        <v>968.373626532</v>
      </c>
      <c r="E23" s="12">
        <v>541.64590798400002</v>
      </c>
      <c r="F23" s="12">
        <v>426.72771854799998</v>
      </c>
      <c r="G23" s="12">
        <v>1965.1730245660001</v>
      </c>
      <c r="H23" s="12">
        <v>1025.050841622</v>
      </c>
      <c r="I23" s="12">
        <v>940.12218294400009</v>
      </c>
      <c r="J23" s="12">
        <v>533.84182900300004</v>
      </c>
      <c r="K23" s="12">
        <v>406.28035394099999</v>
      </c>
      <c r="L23" s="12">
        <v>3725.0436713150002</v>
      </c>
      <c r="M23" s="12">
        <v>1816.5478618390002</v>
      </c>
      <c r="N23" s="12">
        <v>1908.495809476</v>
      </c>
      <c r="O23" s="12">
        <v>1075.4877369870001</v>
      </c>
      <c r="P23" s="12">
        <v>833.00807248899991</v>
      </c>
    </row>
    <row r="24" spans="1:16" s="5" customFormat="1" x14ac:dyDescent="0.2">
      <c r="A24" s="16" t="s">
        <v>0</v>
      </c>
      <c r="B24" s="12">
        <v>181.69746942400002</v>
      </c>
      <c r="C24" s="12">
        <v>51.594318545999997</v>
      </c>
      <c r="D24" s="12">
        <v>130.10315087800001</v>
      </c>
      <c r="E24" s="12">
        <v>86.560884653000002</v>
      </c>
      <c r="F24" s="12">
        <v>43.542266224999999</v>
      </c>
      <c r="G24" s="12">
        <v>204.87585657300002</v>
      </c>
      <c r="H24" s="12">
        <v>85.599979618000006</v>
      </c>
      <c r="I24" s="12">
        <v>119.275876955</v>
      </c>
      <c r="J24" s="12">
        <v>68.635451293000003</v>
      </c>
      <c r="K24" s="12">
        <v>50.640425661999998</v>
      </c>
      <c r="L24" s="12">
        <v>386.57332599699998</v>
      </c>
      <c r="M24" s="12">
        <v>137.194298164</v>
      </c>
      <c r="N24" s="12">
        <v>249.37902783300001</v>
      </c>
      <c r="O24" s="12">
        <v>155.196335946</v>
      </c>
      <c r="P24" s="12">
        <v>94.182691887000004</v>
      </c>
    </row>
    <row r="25" spans="1:16" s="5" customFormat="1" x14ac:dyDescent="0.2">
      <c r="A25" s="16" t="s">
        <v>13</v>
      </c>
      <c r="B25" s="12">
        <v>20.553334765000002</v>
      </c>
      <c r="C25" s="12">
        <v>1.188611214</v>
      </c>
      <c r="D25" s="12">
        <v>19.364723551000001</v>
      </c>
      <c r="E25" s="12">
        <v>18.176112336999999</v>
      </c>
      <c r="F25" s="12">
        <v>1.188611214</v>
      </c>
      <c r="G25" s="12">
        <v>12.039931132</v>
      </c>
      <c r="H25" s="12">
        <v>5.2950706600000004</v>
      </c>
      <c r="I25" s="12">
        <v>6.7448604720000001</v>
      </c>
      <c r="J25" s="12">
        <v>5.37199866</v>
      </c>
      <c r="K25" s="12">
        <v>1.372861812</v>
      </c>
      <c r="L25" s="12">
        <v>32.593265897000002</v>
      </c>
      <c r="M25" s="12">
        <v>6.4836818740000002</v>
      </c>
      <c r="N25" s="12">
        <v>26.109584022999996</v>
      </c>
      <c r="O25" s="12">
        <v>23.548110996999998</v>
      </c>
      <c r="P25" s="12">
        <v>2.5614730259999998</v>
      </c>
    </row>
    <row r="26" spans="1:16" s="5" customFormat="1" x14ac:dyDescent="0.2">
      <c r="A26" s="16" t="s">
        <v>1</v>
      </c>
      <c r="B26" s="12">
        <v>97.791071597000013</v>
      </c>
      <c r="C26" s="12">
        <v>21.704812490000002</v>
      </c>
      <c r="D26" s="12">
        <v>76.086259107000004</v>
      </c>
      <c r="E26" s="12">
        <v>70.294506931000001</v>
      </c>
      <c r="F26" s="12">
        <v>5.7917521760000001</v>
      </c>
      <c r="G26" s="12">
        <v>82.549340189000006</v>
      </c>
      <c r="H26" s="12">
        <v>22.286212672000001</v>
      </c>
      <c r="I26" s="12">
        <v>60.263127517000001</v>
      </c>
      <c r="J26" s="12">
        <v>57.029423600000001</v>
      </c>
      <c r="K26" s="12">
        <v>3.2337039170000001</v>
      </c>
      <c r="L26" s="12">
        <v>180.34041178600003</v>
      </c>
      <c r="M26" s="12">
        <v>43.991025162</v>
      </c>
      <c r="N26" s="12">
        <v>136.349386624</v>
      </c>
      <c r="O26" s="12">
        <v>127.323930531</v>
      </c>
      <c r="P26" s="12">
        <v>9.0254560930000007</v>
      </c>
    </row>
    <row r="27" spans="1:16" s="8" customFormat="1" x14ac:dyDescent="0.2">
      <c r="A27" s="18" t="s">
        <v>9</v>
      </c>
      <c r="B27" s="13">
        <v>2059.9125225350003</v>
      </c>
      <c r="C27" s="13">
        <v>865.98476246700011</v>
      </c>
      <c r="D27" s="13">
        <v>1193.927760068</v>
      </c>
      <c r="E27" s="13">
        <v>716.67741190499999</v>
      </c>
      <c r="F27" s="13">
        <v>477.25034816299996</v>
      </c>
      <c r="G27" s="13">
        <v>2264.6381524600001</v>
      </c>
      <c r="H27" s="13">
        <v>1138.232104572</v>
      </c>
      <c r="I27" s="13">
        <v>1126.4060478880001</v>
      </c>
      <c r="J27" s="13">
        <v>664.87870255600001</v>
      </c>
      <c r="K27" s="13">
        <v>461.52734533199998</v>
      </c>
      <c r="L27" s="13">
        <v>4324.550674995</v>
      </c>
      <c r="M27" s="13">
        <v>2004.2168670390004</v>
      </c>
      <c r="N27" s="13">
        <v>2320.3338079560003</v>
      </c>
      <c r="O27" s="13">
        <v>1381.5561144610003</v>
      </c>
      <c r="P27" s="13">
        <v>938.77769349499999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199.20361861899997</v>
      </c>
      <c r="C30" s="12">
        <v>57.427665721000004</v>
      </c>
      <c r="D30" s="12">
        <v>141.77595289799999</v>
      </c>
      <c r="E30" s="12">
        <v>104.262903364</v>
      </c>
      <c r="F30" s="12">
        <v>37.513049533999997</v>
      </c>
      <c r="G30" s="12">
        <v>192.273142119</v>
      </c>
      <c r="H30" s="12">
        <v>101.972043856</v>
      </c>
      <c r="I30" s="12">
        <v>90.301098263</v>
      </c>
      <c r="J30" s="12">
        <v>55.759587457999999</v>
      </c>
      <c r="K30" s="12">
        <v>34.541510805000001</v>
      </c>
      <c r="L30" s="12">
        <v>391.47676073799994</v>
      </c>
      <c r="M30" s="12">
        <v>159.39970957700001</v>
      </c>
      <c r="N30" s="12">
        <v>232.07705116100001</v>
      </c>
      <c r="O30" s="12">
        <v>160.02249082200001</v>
      </c>
      <c r="P30" s="12">
        <v>72.054560339000005</v>
      </c>
    </row>
    <row r="31" spans="1:16" s="5" customFormat="1" x14ac:dyDescent="0.2">
      <c r="A31" s="16" t="s">
        <v>0</v>
      </c>
      <c r="B31" s="12">
        <v>166.75473388399999</v>
      </c>
      <c r="C31" s="12">
        <v>65.915326429999993</v>
      </c>
      <c r="D31" s="12">
        <v>100.839407454</v>
      </c>
      <c r="E31" s="12">
        <v>72.792767905000005</v>
      </c>
      <c r="F31" s="12">
        <v>28.046639548999998</v>
      </c>
      <c r="G31" s="12">
        <v>187.01461142400001</v>
      </c>
      <c r="H31" s="12">
        <v>102.89469864899999</v>
      </c>
      <c r="I31" s="12">
        <v>84.119912775000003</v>
      </c>
      <c r="J31" s="12">
        <v>65.391653653000006</v>
      </c>
      <c r="K31" s="12">
        <v>18.728259122000001</v>
      </c>
      <c r="L31" s="12">
        <v>353.76934530799997</v>
      </c>
      <c r="M31" s="12">
        <v>168.81002507900001</v>
      </c>
      <c r="N31" s="12">
        <v>184.95932022900001</v>
      </c>
      <c r="O31" s="12">
        <v>138.184421558</v>
      </c>
      <c r="P31" s="12">
        <v>46.774898671000003</v>
      </c>
    </row>
    <row r="32" spans="1:16" s="5" customFormat="1" x14ac:dyDescent="0.2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6" t="s">
        <v>1</v>
      </c>
      <c r="B33" s="12">
        <v>32.991426873999998</v>
      </c>
      <c r="C33" s="12">
        <v>3.743252204</v>
      </c>
      <c r="D33" s="12">
        <v>29.248174669999997</v>
      </c>
      <c r="E33" s="12">
        <v>27.708551966999998</v>
      </c>
      <c r="F33" s="12">
        <v>1.539622703</v>
      </c>
      <c r="G33" s="12">
        <v>29.838511250000003</v>
      </c>
      <c r="H33" s="12">
        <v>16.373544242000001</v>
      </c>
      <c r="I33" s="12">
        <v>13.464967008</v>
      </c>
      <c r="J33" s="12">
        <v>9.8429465950000008</v>
      </c>
      <c r="K33" s="12">
        <v>3.622020413</v>
      </c>
      <c r="L33" s="12">
        <v>62.829938123999995</v>
      </c>
      <c r="M33" s="12">
        <v>20.116796446000002</v>
      </c>
      <c r="N33" s="12">
        <v>42.713141678</v>
      </c>
      <c r="O33" s="12">
        <v>37.551498561999999</v>
      </c>
      <c r="P33" s="12">
        <v>5.1616431160000005</v>
      </c>
    </row>
    <row r="34" spans="1:16" s="8" customFormat="1" x14ac:dyDescent="0.2">
      <c r="A34" s="18" t="s">
        <v>9</v>
      </c>
      <c r="B34" s="27">
        <v>398.94977937699997</v>
      </c>
      <c r="C34" s="27">
        <v>127.08624435499999</v>
      </c>
      <c r="D34" s="27">
        <v>271.86353502200001</v>
      </c>
      <c r="E34" s="27">
        <v>204.76422323600002</v>
      </c>
      <c r="F34" s="27">
        <v>67.099311786000001</v>
      </c>
      <c r="G34" s="27">
        <v>409.12626479300002</v>
      </c>
      <c r="H34" s="27">
        <v>221.240286747</v>
      </c>
      <c r="I34" s="27">
        <v>187.88597804599999</v>
      </c>
      <c r="J34" s="27">
        <v>130.99418770599999</v>
      </c>
      <c r="K34" s="27">
        <v>56.89179034</v>
      </c>
      <c r="L34" s="27">
        <v>808.07604416999993</v>
      </c>
      <c r="M34" s="27">
        <v>348.32653110199999</v>
      </c>
      <c r="N34" s="27">
        <v>459.74951306800006</v>
      </c>
      <c r="O34" s="27">
        <v>335.75841094200001</v>
      </c>
      <c r="P34" s="27">
        <v>123.99110212600002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852.55925297199985</v>
      </c>
      <c r="C37" s="12">
        <v>261.49627654199998</v>
      </c>
      <c r="D37" s="12">
        <v>591.06297642999994</v>
      </c>
      <c r="E37" s="12">
        <v>358.83364066899998</v>
      </c>
      <c r="F37" s="12">
        <v>232.22933576099999</v>
      </c>
      <c r="G37" s="12">
        <v>914.19510441800003</v>
      </c>
      <c r="H37" s="12">
        <v>382.13857083800002</v>
      </c>
      <c r="I37" s="12">
        <v>532.05653358000006</v>
      </c>
      <c r="J37" s="12">
        <v>312.66791225600002</v>
      </c>
      <c r="K37" s="12">
        <v>219.38862132400001</v>
      </c>
      <c r="L37" s="12">
        <v>1766.75435739</v>
      </c>
      <c r="M37" s="12">
        <v>643.63484738</v>
      </c>
      <c r="N37" s="12">
        <v>1123.1195100099999</v>
      </c>
      <c r="O37" s="12">
        <v>671.50155292499994</v>
      </c>
      <c r="P37" s="12">
        <v>451.617957085</v>
      </c>
    </row>
    <row r="38" spans="1:16" s="5" customFormat="1" x14ac:dyDescent="0.2">
      <c r="A38" s="16" t="s">
        <v>0</v>
      </c>
      <c r="B38" s="12">
        <v>29.473467706000001</v>
      </c>
      <c r="C38" s="12">
        <v>6.2933480419999999</v>
      </c>
      <c r="D38" s="12">
        <v>23.180119664000003</v>
      </c>
      <c r="E38" s="12">
        <v>11.529066565000001</v>
      </c>
      <c r="F38" s="12">
        <v>11.651053099</v>
      </c>
      <c r="G38" s="12">
        <v>18.216217516</v>
      </c>
      <c r="H38" s="12">
        <v>7.4048218050000001</v>
      </c>
      <c r="I38" s="12">
        <v>10.811395710999999</v>
      </c>
      <c r="J38" s="12">
        <v>7.1861988830000003</v>
      </c>
      <c r="K38" s="12">
        <v>3.625196828</v>
      </c>
      <c r="L38" s="12">
        <v>47.689685222000001</v>
      </c>
      <c r="M38" s="12">
        <v>13.698169846999999</v>
      </c>
      <c r="N38" s="12">
        <v>33.991515374999999</v>
      </c>
      <c r="O38" s="12">
        <v>18.715265448</v>
      </c>
      <c r="P38" s="12">
        <v>15.276249927</v>
      </c>
    </row>
    <row r="39" spans="1:16" s="5" customFormat="1" x14ac:dyDescent="0.2">
      <c r="A39" s="16" t="s">
        <v>13</v>
      </c>
      <c r="B39" s="12">
        <v>5.3788405030000002</v>
      </c>
      <c r="C39" s="12"/>
      <c r="D39" s="12">
        <v>5.3788405030000002</v>
      </c>
      <c r="E39" s="12">
        <v>5.3788405030000002</v>
      </c>
      <c r="F39" s="12"/>
      <c r="G39" s="12">
        <v>1.6756032869999999</v>
      </c>
      <c r="H39" s="12"/>
      <c r="I39" s="12">
        <v>1.6756032869999999</v>
      </c>
      <c r="J39" s="12">
        <v>0.90083755300000001</v>
      </c>
      <c r="K39" s="12">
        <v>0.77476573400000004</v>
      </c>
      <c r="L39" s="12">
        <v>7.0544437899999997</v>
      </c>
      <c r="M39" s="12"/>
      <c r="N39" s="12">
        <v>7.0544437899999997</v>
      </c>
      <c r="O39" s="12">
        <v>6.2796780559999998</v>
      </c>
      <c r="P39" s="12">
        <v>0.77476573400000004</v>
      </c>
    </row>
    <row r="40" spans="1:16" s="5" customFormat="1" x14ac:dyDescent="0.2">
      <c r="A40" s="16" t="s">
        <v>1</v>
      </c>
      <c r="B40" s="12">
        <v>43.739633021000003</v>
      </c>
      <c r="C40" s="12">
        <v>9.4430973280000003</v>
      </c>
      <c r="D40" s="12">
        <v>34.296535693000003</v>
      </c>
      <c r="E40" s="12">
        <v>29.846122199</v>
      </c>
      <c r="F40" s="12">
        <v>4.4504134940000002</v>
      </c>
      <c r="G40" s="12">
        <v>46.160093982999996</v>
      </c>
      <c r="H40" s="12">
        <v>16.151877582000001</v>
      </c>
      <c r="I40" s="12">
        <v>30.008216400999999</v>
      </c>
      <c r="J40" s="12">
        <v>30.008216400999999</v>
      </c>
      <c r="K40" s="12"/>
      <c r="L40" s="12">
        <v>89.899727003999999</v>
      </c>
      <c r="M40" s="12">
        <v>25.594974910000001</v>
      </c>
      <c r="N40" s="12">
        <v>64.304752093999994</v>
      </c>
      <c r="O40" s="12">
        <v>59.854338599999998</v>
      </c>
      <c r="P40" s="12">
        <v>4.4504134940000002</v>
      </c>
    </row>
    <row r="41" spans="1:16" s="8" customFormat="1" x14ac:dyDescent="0.2">
      <c r="A41" s="18" t="s">
        <v>9</v>
      </c>
      <c r="B41" s="13">
        <v>931.15119420199983</v>
      </c>
      <c r="C41" s="13">
        <v>277.23272191199999</v>
      </c>
      <c r="D41" s="13">
        <v>653.91847228999995</v>
      </c>
      <c r="E41" s="13">
        <v>405.58766993599994</v>
      </c>
      <c r="F41" s="13">
        <v>248.33080235399999</v>
      </c>
      <c r="G41" s="13">
        <v>980.24701920400003</v>
      </c>
      <c r="H41" s="13">
        <v>405.695270225</v>
      </c>
      <c r="I41" s="13">
        <v>574.55174897899997</v>
      </c>
      <c r="J41" s="13">
        <v>350.763165093</v>
      </c>
      <c r="K41" s="13">
        <v>223.788583886</v>
      </c>
      <c r="L41" s="13">
        <v>1911.398213406</v>
      </c>
      <c r="M41" s="13">
        <v>682.92799213700005</v>
      </c>
      <c r="N41" s="13">
        <v>1228.4702212689999</v>
      </c>
      <c r="O41" s="13">
        <v>756.35083502899988</v>
      </c>
      <c r="P41" s="13">
        <v>472.11938623999998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3046.9871941179999</v>
      </c>
      <c r="C44" s="12">
        <v>1399.651227886</v>
      </c>
      <c r="D44" s="12">
        <v>1647.3359662319999</v>
      </c>
      <c r="E44" s="12">
        <v>1182.388479447</v>
      </c>
      <c r="F44" s="12">
        <v>464.94748678500002</v>
      </c>
      <c r="G44" s="12">
        <v>3349.8457660459999</v>
      </c>
      <c r="H44" s="12">
        <v>1819.2278923700001</v>
      </c>
      <c r="I44" s="12">
        <v>1530.617873676</v>
      </c>
      <c r="J44" s="12">
        <v>1064.4341449640001</v>
      </c>
      <c r="K44" s="12">
        <v>466.183728712</v>
      </c>
      <c r="L44" s="12">
        <v>6396.8329601639998</v>
      </c>
      <c r="M44" s="12">
        <v>3218.8791202560005</v>
      </c>
      <c r="N44" s="12">
        <v>3177.9538399080002</v>
      </c>
      <c r="O44" s="12">
        <v>2246.8226244110001</v>
      </c>
      <c r="P44" s="12">
        <v>931.13121549700008</v>
      </c>
    </row>
    <row r="45" spans="1:16" s="9" customFormat="1" x14ac:dyDescent="0.2">
      <c r="A45" s="14" t="s">
        <v>0</v>
      </c>
      <c r="B45" s="12">
        <v>43.530488652999999</v>
      </c>
      <c r="C45" s="12">
        <v>18.912905084999998</v>
      </c>
      <c r="D45" s="12">
        <v>24.617583568000001</v>
      </c>
      <c r="E45" s="12">
        <v>17.681503924000001</v>
      </c>
      <c r="F45" s="12">
        <v>6.9360796440000003</v>
      </c>
      <c r="G45" s="12">
        <v>58.612751653000004</v>
      </c>
      <c r="H45" s="12">
        <v>29.664025464000002</v>
      </c>
      <c r="I45" s="12">
        <v>28.948726188999998</v>
      </c>
      <c r="J45" s="12">
        <v>21.080660932000001</v>
      </c>
      <c r="K45" s="12">
        <v>7.8680652569999996</v>
      </c>
      <c r="L45" s="12">
        <v>102.143240306</v>
      </c>
      <c r="M45" s="12">
        <v>48.576930548999997</v>
      </c>
      <c r="N45" s="12">
        <v>53.566309756999999</v>
      </c>
      <c r="O45" s="12">
        <v>38.762164855999998</v>
      </c>
      <c r="P45" s="12">
        <v>14.804144901000001</v>
      </c>
    </row>
    <row r="46" spans="1:16" s="9" customFormat="1" x14ac:dyDescent="0.2">
      <c r="A46" s="14" t="s">
        <v>13</v>
      </c>
      <c r="B46" s="12">
        <v>262.16081120299998</v>
      </c>
      <c r="C46" s="12">
        <v>80.703730401999991</v>
      </c>
      <c r="D46" s="12">
        <v>181.45708080099999</v>
      </c>
      <c r="E46" s="12">
        <v>157.932274753</v>
      </c>
      <c r="F46" s="12">
        <v>23.524806047999999</v>
      </c>
      <c r="G46" s="12">
        <v>250.65426049400003</v>
      </c>
      <c r="H46" s="12">
        <v>135.94737110100002</v>
      </c>
      <c r="I46" s="12">
        <v>114.706889393</v>
      </c>
      <c r="J46" s="12">
        <v>104.18234262599999</v>
      </c>
      <c r="K46" s="12">
        <v>10.524546767</v>
      </c>
      <c r="L46" s="12">
        <v>512.81507169699989</v>
      </c>
      <c r="M46" s="12">
        <v>216.65110150300001</v>
      </c>
      <c r="N46" s="12">
        <v>296.163970194</v>
      </c>
      <c r="O46" s="12">
        <v>262.11461737899998</v>
      </c>
      <c r="P46" s="12">
        <v>34.049352814999999</v>
      </c>
    </row>
    <row r="47" spans="1:16" s="9" customFormat="1" x14ac:dyDescent="0.2">
      <c r="A47" s="14" t="s">
        <v>1</v>
      </c>
      <c r="B47" s="26">
        <v>91.902255734999997</v>
      </c>
      <c r="C47" s="26">
        <v>18.859250593999999</v>
      </c>
      <c r="D47" s="26">
        <v>73.043005140999995</v>
      </c>
      <c r="E47" s="26">
        <v>71.393222610999999</v>
      </c>
      <c r="F47" s="26">
        <v>1.64978253</v>
      </c>
      <c r="G47" s="26">
        <v>83.810249905000006</v>
      </c>
      <c r="H47" s="26">
        <v>28.977101821999998</v>
      </c>
      <c r="I47" s="26">
        <v>54.833148082999998</v>
      </c>
      <c r="J47" s="26">
        <v>52.819537781999998</v>
      </c>
      <c r="K47" s="26">
        <v>2.0136103009999999</v>
      </c>
      <c r="L47" s="26">
        <v>175.71250563999996</v>
      </c>
      <c r="M47" s="26">
        <v>47.836352416000004</v>
      </c>
      <c r="N47" s="26">
        <v>127.87615322399999</v>
      </c>
      <c r="O47" s="26">
        <v>124.212760393</v>
      </c>
      <c r="P47" s="26">
        <v>3.6633928309999999</v>
      </c>
    </row>
    <row r="48" spans="1:16" s="10" customFormat="1" x14ac:dyDescent="0.2">
      <c r="A48" s="15" t="s">
        <v>9</v>
      </c>
      <c r="B48" s="13">
        <v>3444.5807497089995</v>
      </c>
      <c r="C48" s="13">
        <v>1518.1271139670002</v>
      </c>
      <c r="D48" s="13">
        <v>1926.4536357420002</v>
      </c>
      <c r="E48" s="13">
        <v>1429.3954807350001</v>
      </c>
      <c r="F48" s="13">
        <v>497.05815500700004</v>
      </c>
      <c r="G48" s="13">
        <v>3742.923028098</v>
      </c>
      <c r="H48" s="13">
        <v>2013.8163907570001</v>
      </c>
      <c r="I48" s="13">
        <v>1729.1066373410001</v>
      </c>
      <c r="J48" s="13">
        <v>1242.5166863040001</v>
      </c>
      <c r="K48" s="13">
        <v>486.58995103699999</v>
      </c>
      <c r="L48" s="13">
        <v>7187.503777807</v>
      </c>
      <c r="M48" s="13">
        <v>3531.9435047239999</v>
      </c>
      <c r="N48" s="13">
        <v>3655.5602730829996</v>
      </c>
      <c r="O48" s="13">
        <v>2671.9121670389995</v>
      </c>
      <c r="P48" s="13">
        <v>983.64810604400009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1243.5207496779999</v>
      </c>
      <c r="C51" s="12">
        <v>458.93752806699996</v>
      </c>
      <c r="D51" s="12">
        <v>784.583221611</v>
      </c>
      <c r="E51" s="12">
        <v>518.42049008599997</v>
      </c>
      <c r="F51" s="12">
        <v>266.16273152500003</v>
      </c>
      <c r="G51" s="12">
        <v>1195.2404342</v>
      </c>
      <c r="H51" s="12">
        <v>640.98550733399998</v>
      </c>
      <c r="I51" s="12">
        <v>554.25492686600001</v>
      </c>
      <c r="J51" s="12">
        <v>342.55480300800002</v>
      </c>
      <c r="K51" s="12">
        <v>211.70012385800001</v>
      </c>
      <c r="L51" s="12">
        <v>2438.7611838779999</v>
      </c>
      <c r="M51" s="12">
        <v>1099.9230354010001</v>
      </c>
      <c r="N51" s="12">
        <v>1338.838148477</v>
      </c>
      <c r="O51" s="12">
        <v>860.97529309399999</v>
      </c>
      <c r="P51" s="12">
        <v>477.86285538300001</v>
      </c>
    </row>
    <row r="52" spans="1:16" s="5" customFormat="1" x14ac:dyDescent="0.2">
      <c r="A52" s="16" t="s">
        <v>0</v>
      </c>
      <c r="B52" s="12">
        <v>23.856144977</v>
      </c>
      <c r="C52" s="12">
        <v>16.789425442999999</v>
      </c>
      <c r="D52" s="12">
        <v>7.0667195339999997</v>
      </c>
      <c r="E52" s="12">
        <v>6.0984607449999997</v>
      </c>
      <c r="F52" s="12">
        <v>0.96825878899999995</v>
      </c>
      <c r="G52" s="12">
        <v>18.061439116999999</v>
      </c>
      <c r="H52" s="12">
        <v>8.997211751</v>
      </c>
      <c r="I52" s="12">
        <v>9.0642273660000008</v>
      </c>
      <c r="J52" s="12">
        <v>7.9829482010000001</v>
      </c>
      <c r="K52" s="12">
        <v>1.081279165</v>
      </c>
      <c r="L52" s="12">
        <v>41.917584093999999</v>
      </c>
      <c r="M52" s="12">
        <v>25.786637194000001</v>
      </c>
      <c r="N52" s="12">
        <v>16.130946899999998</v>
      </c>
      <c r="O52" s="12">
        <v>14.081408946</v>
      </c>
      <c r="P52" s="12">
        <v>2.0495379539999998</v>
      </c>
    </row>
    <row r="53" spans="1:16" s="5" customFormat="1" x14ac:dyDescent="0.2">
      <c r="A53" s="16" t="s">
        <v>13</v>
      </c>
      <c r="B53" s="12">
        <v>13.541899447</v>
      </c>
      <c r="C53" s="12">
        <v>3.5760469709999998</v>
      </c>
      <c r="D53" s="12">
        <v>9.9658524760000002</v>
      </c>
      <c r="E53" s="12">
        <v>9.9658524760000002</v>
      </c>
      <c r="F53" s="12"/>
      <c r="G53" s="12">
        <v>7.8750472619999998</v>
      </c>
      <c r="H53" s="12">
        <v>4.746472442</v>
      </c>
      <c r="I53" s="12">
        <v>3.1285748199999999</v>
      </c>
      <c r="J53" s="12">
        <v>3.1285748199999999</v>
      </c>
      <c r="K53" s="12"/>
      <c r="L53" s="12">
        <v>21.416946709000001</v>
      </c>
      <c r="M53" s="12">
        <v>8.3225194130000002</v>
      </c>
      <c r="N53" s="12">
        <v>13.094427295999999</v>
      </c>
      <c r="O53" s="12">
        <v>13.094427295999999</v>
      </c>
      <c r="P53" s="12"/>
    </row>
    <row r="54" spans="1:16" s="5" customFormat="1" x14ac:dyDescent="0.2">
      <c r="A54" s="16" t="s">
        <v>1</v>
      </c>
      <c r="B54" s="12">
        <v>63.957718233000008</v>
      </c>
      <c r="C54" s="12">
        <v>25.008780411</v>
      </c>
      <c r="D54" s="12">
        <v>38.948937822000005</v>
      </c>
      <c r="E54" s="12">
        <v>37.580550848000001</v>
      </c>
      <c r="F54" s="12">
        <v>1.3683869740000001</v>
      </c>
      <c r="G54" s="12">
        <v>64.254279265999998</v>
      </c>
      <c r="H54" s="12">
        <v>19.152234224000001</v>
      </c>
      <c r="I54" s="12">
        <v>45.102045042</v>
      </c>
      <c r="J54" s="12">
        <v>43.688827297000003</v>
      </c>
      <c r="K54" s="12">
        <v>1.4132177450000001</v>
      </c>
      <c r="L54" s="12">
        <v>128.21199749900001</v>
      </c>
      <c r="M54" s="12">
        <v>44.161014635000001</v>
      </c>
      <c r="N54" s="12">
        <v>84.050982864000005</v>
      </c>
      <c r="O54" s="12">
        <v>81.269378145000005</v>
      </c>
      <c r="P54" s="12">
        <v>2.7816047190000002</v>
      </c>
    </row>
    <row r="55" spans="1:16" s="8" customFormat="1" x14ac:dyDescent="0.2">
      <c r="A55" s="18" t="s">
        <v>9</v>
      </c>
      <c r="B55" s="13">
        <v>1344.8765123349999</v>
      </c>
      <c r="C55" s="13">
        <v>504.31178089199994</v>
      </c>
      <c r="D55" s="13">
        <v>840.56473144300003</v>
      </c>
      <c r="E55" s="13">
        <v>572.06535415500002</v>
      </c>
      <c r="F55" s="13">
        <v>268.49937728800001</v>
      </c>
      <c r="G55" s="13">
        <v>1285.4311998449998</v>
      </c>
      <c r="H55" s="13">
        <v>673.88142575100005</v>
      </c>
      <c r="I55" s="13">
        <v>611.54977409399999</v>
      </c>
      <c r="J55" s="13">
        <v>397.35515332599999</v>
      </c>
      <c r="K55" s="13">
        <v>214.19462076800002</v>
      </c>
      <c r="L55" s="13">
        <v>2630.3077121800002</v>
      </c>
      <c r="M55" s="13">
        <v>1178.1932066429999</v>
      </c>
      <c r="N55" s="13">
        <v>1452.114505537</v>
      </c>
      <c r="O55" s="13">
        <v>969.42050748100007</v>
      </c>
      <c r="P55" s="13">
        <v>482.693998056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4380.714258991</v>
      </c>
      <c r="C58" s="12">
        <v>998.94469444900005</v>
      </c>
      <c r="D58" s="12">
        <v>3381.7695645419999</v>
      </c>
      <c r="E58" s="12">
        <v>2304.2298328530001</v>
      </c>
      <c r="F58" s="12">
        <v>1077.5397316890001</v>
      </c>
      <c r="G58" s="12">
        <v>4051.8440192300004</v>
      </c>
      <c r="H58" s="12">
        <v>1361.877050455</v>
      </c>
      <c r="I58" s="12">
        <v>2689.9669687750002</v>
      </c>
      <c r="J58" s="12">
        <v>1627.3027648320001</v>
      </c>
      <c r="K58" s="12">
        <v>1062.6642039430001</v>
      </c>
      <c r="L58" s="12">
        <v>8432.5582782210004</v>
      </c>
      <c r="M58" s="12">
        <v>2360.8217449039998</v>
      </c>
      <c r="N58" s="12">
        <v>6071.7365333170001</v>
      </c>
      <c r="O58" s="12">
        <v>3931.5325976849999</v>
      </c>
      <c r="P58" s="12">
        <v>2140.2039356320001</v>
      </c>
    </row>
    <row r="59" spans="1:16" s="5" customFormat="1" x14ac:dyDescent="0.2">
      <c r="A59" s="16" t="s">
        <v>0</v>
      </c>
      <c r="B59" s="12">
        <v>152.60994153499999</v>
      </c>
      <c r="C59" s="12">
        <v>46.097455049999994</v>
      </c>
      <c r="D59" s="12">
        <v>106.512486485</v>
      </c>
      <c r="E59" s="12">
        <v>64.320247180999999</v>
      </c>
      <c r="F59" s="12">
        <v>42.192239303999997</v>
      </c>
      <c r="G59" s="12">
        <v>176.40509031800002</v>
      </c>
      <c r="H59" s="12">
        <v>48.555132469</v>
      </c>
      <c r="I59" s="12">
        <v>127.84995784900001</v>
      </c>
      <c r="J59" s="12">
        <v>78.841445711000006</v>
      </c>
      <c r="K59" s="12">
        <v>49.008512138</v>
      </c>
      <c r="L59" s="12">
        <v>329.01503185299998</v>
      </c>
      <c r="M59" s="12">
        <v>94.652587519000008</v>
      </c>
      <c r="N59" s="12">
        <v>234.36244433400003</v>
      </c>
      <c r="O59" s="12">
        <v>143.16169289200002</v>
      </c>
      <c r="P59" s="12">
        <v>91.200751441999998</v>
      </c>
    </row>
    <row r="60" spans="1:16" s="5" customFormat="1" x14ac:dyDescent="0.2">
      <c r="A60" s="16" t="s">
        <v>13</v>
      </c>
      <c r="B60" s="26">
        <v>180.001109504</v>
      </c>
      <c r="C60" s="26">
        <v>40.989682421999994</v>
      </c>
      <c r="D60" s="26">
        <v>139.01142708200001</v>
      </c>
      <c r="E60" s="26">
        <v>125.955135289</v>
      </c>
      <c r="F60" s="26">
        <v>13.056291793</v>
      </c>
      <c r="G60" s="26">
        <v>180.496035659</v>
      </c>
      <c r="H60" s="26">
        <v>95.291472170000006</v>
      </c>
      <c r="I60" s="26">
        <v>85.204563488999995</v>
      </c>
      <c r="J60" s="26">
        <v>66.159192915999995</v>
      </c>
      <c r="K60" s="26">
        <v>19.045370573</v>
      </c>
      <c r="L60" s="26">
        <v>360.49714516300003</v>
      </c>
      <c r="M60" s="26">
        <v>136.28115459200001</v>
      </c>
      <c r="N60" s="26">
        <v>224.21599057099999</v>
      </c>
      <c r="O60" s="26">
        <v>192.11432820499999</v>
      </c>
      <c r="P60" s="26">
        <v>32.101662365999999</v>
      </c>
    </row>
    <row r="61" spans="1:16" s="5" customFormat="1" x14ac:dyDescent="0.2">
      <c r="A61" s="16" t="s">
        <v>1</v>
      </c>
      <c r="B61" s="12">
        <v>704.22116301799997</v>
      </c>
      <c r="C61" s="12">
        <v>165.30226846799999</v>
      </c>
      <c r="D61" s="12">
        <v>538.91889455</v>
      </c>
      <c r="E61" s="12">
        <v>488.31010978699999</v>
      </c>
      <c r="F61" s="12">
        <v>50.608784763000003</v>
      </c>
      <c r="G61" s="12">
        <v>681.54942186099993</v>
      </c>
      <c r="H61" s="12">
        <v>262.968064094</v>
      </c>
      <c r="I61" s="12">
        <v>418.58135776699999</v>
      </c>
      <c r="J61" s="12">
        <v>379.15217011499999</v>
      </c>
      <c r="K61" s="12">
        <v>39.429187652000003</v>
      </c>
      <c r="L61" s="12">
        <v>1385.7705848790001</v>
      </c>
      <c r="M61" s="12">
        <v>428.27033256200002</v>
      </c>
      <c r="N61" s="12">
        <v>957.50025231699999</v>
      </c>
      <c r="O61" s="12">
        <v>867.46227990199998</v>
      </c>
      <c r="P61" s="12">
        <v>90.037972415000013</v>
      </c>
    </row>
    <row r="62" spans="1:16" s="8" customFormat="1" x14ac:dyDescent="0.2">
      <c r="A62" s="18" t="s">
        <v>9</v>
      </c>
      <c r="B62" s="13">
        <v>5417.5464730479998</v>
      </c>
      <c r="C62" s="13">
        <v>1251.334100389</v>
      </c>
      <c r="D62" s="13">
        <v>4166.2123726589998</v>
      </c>
      <c r="E62" s="13">
        <v>2982.8153251099998</v>
      </c>
      <c r="F62" s="13">
        <v>1183.3970475489998</v>
      </c>
      <c r="G62" s="13">
        <v>5090.2945670680001</v>
      </c>
      <c r="H62" s="13">
        <v>1768.691719188</v>
      </c>
      <c r="I62" s="13">
        <v>3321.6028478799999</v>
      </c>
      <c r="J62" s="13">
        <v>2151.455573574</v>
      </c>
      <c r="K62" s="13">
        <v>1170.1472743060001</v>
      </c>
      <c r="L62" s="13">
        <v>10507.841040116</v>
      </c>
      <c r="M62" s="13">
        <v>3020.0258195769998</v>
      </c>
      <c r="N62" s="13">
        <v>7487.8152205389997</v>
      </c>
      <c r="O62" s="13">
        <v>5134.2708986839998</v>
      </c>
      <c r="P62" s="13">
        <v>2353.5443218549999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1407.899072061</v>
      </c>
      <c r="C65" s="12">
        <v>477.81500355599997</v>
      </c>
      <c r="D65" s="12">
        <v>930.084068505</v>
      </c>
      <c r="E65" s="12">
        <v>631.38454394899998</v>
      </c>
      <c r="F65" s="12">
        <v>298.69952455599997</v>
      </c>
      <c r="G65" s="12">
        <v>1404.0634889529999</v>
      </c>
      <c r="H65" s="12">
        <v>580.87621271800003</v>
      </c>
      <c r="I65" s="12">
        <v>823.18727623500001</v>
      </c>
      <c r="J65" s="12">
        <v>512.57472909800003</v>
      </c>
      <c r="K65" s="12">
        <v>310.61254713699998</v>
      </c>
      <c r="L65" s="12">
        <v>2811.9625610139997</v>
      </c>
      <c r="M65" s="12">
        <v>1058.691216274</v>
      </c>
      <c r="N65" s="12">
        <v>1753.2713447399999</v>
      </c>
      <c r="O65" s="12">
        <v>1143.9592730469999</v>
      </c>
      <c r="P65" s="12">
        <v>609.31207169300001</v>
      </c>
    </row>
    <row r="66" spans="1:16" s="5" customFormat="1" x14ac:dyDescent="0.2">
      <c r="A66" s="16" t="s">
        <v>0</v>
      </c>
      <c r="B66" s="12">
        <v>1.606709892</v>
      </c>
      <c r="C66" s="12">
        <v>0.74500111599999996</v>
      </c>
      <c r="D66" s="12">
        <v>0.86170877599999995</v>
      </c>
      <c r="E66" s="12"/>
      <c r="F66" s="12">
        <v>0.86170877599999995</v>
      </c>
      <c r="G66" s="12">
        <v>2.738515552</v>
      </c>
      <c r="H66" s="12">
        <v>0.74500111599999996</v>
      </c>
      <c r="I66" s="12">
        <v>1.9935144359999999</v>
      </c>
      <c r="J66" s="12">
        <v>1.9935144359999999</v>
      </c>
      <c r="K66" s="12"/>
      <c r="L66" s="12">
        <v>4.3452254439999995</v>
      </c>
      <c r="M66" s="12">
        <v>1.4900022319999999</v>
      </c>
      <c r="N66" s="12">
        <v>2.8552232119999998</v>
      </c>
      <c r="O66" s="12">
        <v>1.9935144359999999</v>
      </c>
      <c r="P66" s="12">
        <v>0.86170877599999995</v>
      </c>
    </row>
    <row r="67" spans="1:16" s="5" customFormat="1" x14ac:dyDescent="0.2">
      <c r="A67" s="16" t="s">
        <v>13</v>
      </c>
      <c r="B67" s="12">
        <v>5.9614321539999997</v>
      </c>
      <c r="C67" s="12"/>
      <c r="D67" s="12">
        <v>5.9614321539999997</v>
      </c>
      <c r="E67" s="12">
        <v>5.9614321539999997</v>
      </c>
      <c r="F67" s="12"/>
      <c r="G67" s="12">
        <v>6.7745423119999995</v>
      </c>
      <c r="H67" s="12">
        <v>4.0849604629999998</v>
      </c>
      <c r="I67" s="12">
        <v>2.6895818490000001</v>
      </c>
      <c r="J67" s="12">
        <v>2.6895818490000001</v>
      </c>
      <c r="K67" s="12"/>
      <c r="L67" s="12">
        <v>12.735974466</v>
      </c>
      <c r="M67" s="12">
        <v>4.0849604629999998</v>
      </c>
      <c r="N67" s="12">
        <v>8.6510140030000002</v>
      </c>
      <c r="O67" s="12">
        <v>8.6510140030000002</v>
      </c>
      <c r="P67" s="12"/>
    </row>
    <row r="68" spans="1:16" s="5" customFormat="1" x14ac:dyDescent="0.2">
      <c r="A68" s="16" t="s">
        <v>1</v>
      </c>
      <c r="B68" s="12">
        <v>80.466076126000004</v>
      </c>
      <c r="C68" s="12">
        <v>12.025332231</v>
      </c>
      <c r="D68" s="12">
        <v>68.440743894999997</v>
      </c>
      <c r="E68" s="12">
        <v>59.586041547999997</v>
      </c>
      <c r="F68" s="12">
        <v>8.8547023469999999</v>
      </c>
      <c r="G68" s="12">
        <v>70.000911216999995</v>
      </c>
      <c r="H68" s="12">
        <v>34.224807968999997</v>
      </c>
      <c r="I68" s="12">
        <v>35.776103247999998</v>
      </c>
      <c r="J68" s="12">
        <v>31.524736127000001</v>
      </c>
      <c r="K68" s="12">
        <v>4.2513671210000004</v>
      </c>
      <c r="L68" s="12">
        <v>150.466987343</v>
      </c>
      <c r="M68" s="12">
        <v>46.250140200000004</v>
      </c>
      <c r="N68" s="12">
        <v>104.216847143</v>
      </c>
      <c r="O68" s="12">
        <v>91.110777674999994</v>
      </c>
      <c r="P68" s="12">
        <v>13.106069468000001</v>
      </c>
    </row>
    <row r="69" spans="1:16" s="8" customFormat="1" x14ac:dyDescent="0.2">
      <c r="A69" s="18" t="s">
        <v>9</v>
      </c>
      <c r="B69" s="13">
        <v>1495.933290233</v>
      </c>
      <c r="C69" s="13">
        <v>490.58533690299998</v>
      </c>
      <c r="D69" s="13">
        <v>1005.34795333</v>
      </c>
      <c r="E69" s="13">
        <v>696.93201765100002</v>
      </c>
      <c r="F69" s="13">
        <v>308.41593567899997</v>
      </c>
      <c r="G69" s="13">
        <v>1483.5774580340001</v>
      </c>
      <c r="H69" s="13">
        <v>619.930982266</v>
      </c>
      <c r="I69" s="13">
        <v>863.64647576800007</v>
      </c>
      <c r="J69" s="13">
        <v>548.78256151000005</v>
      </c>
      <c r="K69" s="13">
        <v>314.86391425799997</v>
      </c>
      <c r="L69" s="13">
        <v>2979.5107482669991</v>
      </c>
      <c r="M69" s="13">
        <v>1110.5163191690001</v>
      </c>
      <c r="N69" s="13">
        <v>1868.9944290979997</v>
      </c>
      <c r="O69" s="13">
        <v>1245.7145791609998</v>
      </c>
      <c r="P69" s="13">
        <v>623.27984993699999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1813.1646070459997</v>
      </c>
      <c r="C72" s="12">
        <v>851.07294954099996</v>
      </c>
      <c r="D72" s="12">
        <v>962.09165750499994</v>
      </c>
      <c r="E72" s="12">
        <v>749.63536165799997</v>
      </c>
      <c r="F72" s="12">
        <v>212.45629584700001</v>
      </c>
      <c r="G72" s="12">
        <v>1932.0876032409999</v>
      </c>
      <c r="H72" s="12">
        <v>1120.2386113939999</v>
      </c>
      <c r="I72" s="12">
        <v>811.84899184699998</v>
      </c>
      <c r="J72" s="12">
        <v>596.67476561499996</v>
      </c>
      <c r="K72" s="12">
        <v>215.174226232</v>
      </c>
      <c r="L72" s="12">
        <v>3745.2522102869998</v>
      </c>
      <c r="M72" s="12">
        <v>1971.3115609349998</v>
      </c>
      <c r="N72" s="12">
        <v>1773.940649352</v>
      </c>
      <c r="O72" s="12">
        <v>1346.310127273</v>
      </c>
      <c r="P72" s="12">
        <v>427.630522079</v>
      </c>
    </row>
    <row r="73" spans="1:16" s="5" customFormat="1" x14ac:dyDescent="0.2">
      <c r="A73" s="16" t="s">
        <v>0</v>
      </c>
      <c r="B73" s="26">
        <v>1.4614058299999999</v>
      </c>
      <c r="C73" s="26"/>
      <c r="D73" s="26">
        <v>1.4614058299999999</v>
      </c>
      <c r="E73" s="26">
        <v>1.4614058299999999</v>
      </c>
      <c r="F73" s="26"/>
      <c r="G73" s="26">
        <v>3.9088851739999999</v>
      </c>
      <c r="H73" s="26">
        <v>2.7489527520000001</v>
      </c>
      <c r="I73" s="26">
        <v>1.159932422</v>
      </c>
      <c r="J73" s="26">
        <v>1.159932422</v>
      </c>
      <c r="K73" s="26"/>
      <c r="L73" s="26">
        <v>5.3702910040000003</v>
      </c>
      <c r="M73" s="26">
        <v>2.7489527520000001</v>
      </c>
      <c r="N73" s="26">
        <v>2.6213382520000001</v>
      </c>
      <c r="O73" s="26">
        <v>2.6213382520000001</v>
      </c>
      <c r="P73" s="26"/>
    </row>
    <row r="74" spans="1:16" s="5" customFormat="1" x14ac:dyDescent="0.2">
      <c r="A74" s="16" t="s">
        <v>13</v>
      </c>
      <c r="B74" s="12">
        <v>13.210129218999999</v>
      </c>
      <c r="C74" s="12">
        <v>3.0766622579999998</v>
      </c>
      <c r="D74" s="12">
        <v>10.133466961</v>
      </c>
      <c r="E74" s="12">
        <v>10.133466961</v>
      </c>
      <c r="F74" s="12"/>
      <c r="G74" s="12">
        <v>7.0946845769999998</v>
      </c>
      <c r="H74" s="12">
        <v>5.9903023589999993</v>
      </c>
      <c r="I74" s="12">
        <v>1.104382218</v>
      </c>
      <c r="J74" s="12">
        <v>1.104382218</v>
      </c>
      <c r="K74" s="12"/>
      <c r="L74" s="12">
        <v>20.304813795999998</v>
      </c>
      <c r="M74" s="12">
        <v>9.066964617</v>
      </c>
      <c r="N74" s="12">
        <v>11.237849178999999</v>
      </c>
      <c r="O74" s="12">
        <v>11.237849178999999</v>
      </c>
      <c r="P74" s="12"/>
    </row>
    <row r="75" spans="1:16" s="5" customFormat="1" x14ac:dyDescent="0.2">
      <c r="A75" s="16" t="s">
        <v>1</v>
      </c>
      <c r="B75" s="12">
        <v>23.289906789999996</v>
      </c>
      <c r="C75" s="12">
        <v>3.9926517160000001</v>
      </c>
      <c r="D75" s="12">
        <v>19.297255073999999</v>
      </c>
      <c r="E75" s="12">
        <v>19.297255073999999</v>
      </c>
      <c r="F75" s="12"/>
      <c r="G75" s="12">
        <v>22.154909660000001</v>
      </c>
      <c r="H75" s="12">
        <v>13.161621793</v>
      </c>
      <c r="I75" s="12">
        <v>8.9932878669999994</v>
      </c>
      <c r="J75" s="12">
        <v>7.4174602289999996</v>
      </c>
      <c r="K75" s="12">
        <v>1.575827638</v>
      </c>
      <c r="L75" s="12">
        <v>45.444816449999998</v>
      </c>
      <c r="M75" s="12">
        <v>17.154273508999999</v>
      </c>
      <c r="N75" s="12">
        <v>28.290542940999998</v>
      </c>
      <c r="O75" s="12">
        <v>26.714715302999998</v>
      </c>
      <c r="P75" s="12">
        <v>1.575827638</v>
      </c>
    </row>
    <row r="76" spans="1:16" s="8" customFormat="1" x14ac:dyDescent="0.2">
      <c r="A76" s="18" t="s">
        <v>9</v>
      </c>
      <c r="B76" s="13">
        <v>1851.1260488849998</v>
      </c>
      <c r="C76" s="13">
        <v>858.14226351499997</v>
      </c>
      <c r="D76" s="13">
        <v>992.98378536999985</v>
      </c>
      <c r="E76" s="13">
        <v>780.52748952299987</v>
      </c>
      <c r="F76" s="13">
        <v>212.45629584700001</v>
      </c>
      <c r="G76" s="13">
        <v>1965.2460826519998</v>
      </c>
      <c r="H76" s="13">
        <v>1142.1394882979998</v>
      </c>
      <c r="I76" s="13">
        <v>823.10659435399987</v>
      </c>
      <c r="J76" s="13">
        <v>606.35654048399988</v>
      </c>
      <c r="K76" s="13">
        <v>216.75005386999999</v>
      </c>
      <c r="L76" s="13">
        <v>3816.3721315369999</v>
      </c>
      <c r="M76" s="13">
        <v>2000.2817518129996</v>
      </c>
      <c r="N76" s="13">
        <v>1816.0903797240001</v>
      </c>
      <c r="O76" s="13">
        <v>1386.8840300070001</v>
      </c>
      <c r="P76" s="13">
        <v>429.20634971700002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7" zoomScale="98" zoomScaleNormal="98" workbookViewId="0">
      <selection activeCell="A44" sqref="A44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6384" width="9.140625" style="3"/>
  </cols>
  <sheetData>
    <row r="1" spans="1:11" ht="15" x14ac:dyDescent="0.25">
      <c r="A1" s="21" t="s">
        <v>27</v>
      </c>
    </row>
    <row r="3" spans="1:11" ht="21.75" customHeight="1" x14ac:dyDescent="0.2">
      <c r="A3" s="39"/>
      <c r="B3" s="40" t="s">
        <v>12</v>
      </c>
      <c r="C3" s="40"/>
      <c r="D3" s="40" t="s">
        <v>0</v>
      </c>
      <c r="E3" s="40"/>
      <c r="F3" s="40" t="s">
        <v>28</v>
      </c>
      <c r="G3" s="40"/>
      <c r="H3" s="40" t="s">
        <v>1</v>
      </c>
      <c r="I3" s="40"/>
      <c r="J3" s="40" t="s">
        <v>9</v>
      </c>
      <c r="K3" s="40"/>
    </row>
    <row r="4" spans="1:11" ht="16.5" customHeight="1" x14ac:dyDescent="0.2">
      <c r="A4" s="39"/>
      <c r="B4" s="29" t="s">
        <v>11</v>
      </c>
      <c r="C4" s="29" t="s">
        <v>46</v>
      </c>
      <c r="D4" s="29" t="s">
        <v>11</v>
      </c>
      <c r="E4" s="29" t="s">
        <v>46</v>
      </c>
      <c r="F4" s="29" t="s">
        <v>11</v>
      </c>
      <c r="G4" s="29" t="s">
        <v>46</v>
      </c>
      <c r="H4" s="29" t="s">
        <v>11</v>
      </c>
      <c r="I4" s="29" t="s">
        <v>46</v>
      </c>
      <c r="J4" s="29" t="s">
        <v>11</v>
      </c>
      <c r="K4" s="29" t="s">
        <v>46</v>
      </c>
    </row>
    <row r="5" spans="1:11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23" customFormat="1" x14ac:dyDescent="0.2">
      <c r="A6" s="24" t="s">
        <v>29</v>
      </c>
      <c r="B6" s="13">
        <v>12317.224822747998</v>
      </c>
      <c r="C6" s="31">
        <f t="shared" ref="C6:C16" si="0">B6/B$6*100</f>
        <v>100</v>
      </c>
      <c r="D6" s="13">
        <v>1667.0181318399996</v>
      </c>
      <c r="E6" s="31">
        <f t="shared" ref="E6:E16" si="1">D6/D$6*100</f>
        <v>100</v>
      </c>
      <c r="F6" s="13">
        <v>535.0230675549999</v>
      </c>
      <c r="G6" s="31">
        <f>F6/F$6*100</f>
        <v>100</v>
      </c>
      <c r="H6" s="13">
        <v>1863.2891522369989</v>
      </c>
      <c r="I6" s="31">
        <f>H6/H$6*100</f>
        <v>100</v>
      </c>
      <c r="J6" s="13">
        <v>16382.555174380002</v>
      </c>
      <c r="K6" s="31">
        <f>J6/J$6*100</f>
        <v>100</v>
      </c>
    </row>
    <row r="7" spans="1:11" x14ac:dyDescent="0.2">
      <c r="A7" s="7" t="s">
        <v>30</v>
      </c>
      <c r="B7" s="12">
        <v>651.45437243499998</v>
      </c>
      <c r="C7" s="32">
        <f t="shared" si="0"/>
        <v>5.2889703793655301</v>
      </c>
      <c r="D7" s="12">
        <v>121.576283187</v>
      </c>
      <c r="E7" s="32">
        <f t="shared" si="1"/>
        <v>7.293039041681455</v>
      </c>
      <c r="F7" s="12">
        <v>135.94834377799998</v>
      </c>
      <c r="G7" s="32">
        <f t="shared" ref="G7" si="2">F7/F$6*100</f>
        <v>25.409809786196668</v>
      </c>
      <c r="H7" s="12">
        <v>535.40788314899999</v>
      </c>
      <c r="I7" s="32">
        <f t="shared" ref="I7" si="3">H7/H$6*100</f>
        <v>28.734556979855125</v>
      </c>
      <c r="J7" s="12">
        <v>1444.3868825489997</v>
      </c>
      <c r="K7" s="32">
        <f t="shared" ref="K7" si="4">J7/J$6*100</f>
        <v>8.8166154008003357</v>
      </c>
    </row>
    <row r="8" spans="1:11" x14ac:dyDescent="0.2">
      <c r="A8" s="25" t="s">
        <v>31</v>
      </c>
      <c r="B8" s="12">
        <v>491.795599444</v>
      </c>
      <c r="C8" s="32">
        <f t="shared" si="0"/>
        <v>3.9927467958182437</v>
      </c>
      <c r="D8" s="12">
        <v>82.688560245999994</v>
      </c>
      <c r="E8" s="32">
        <f t="shared" si="1"/>
        <v>4.9602675979733402</v>
      </c>
      <c r="F8" s="12">
        <v>62.913673363000001</v>
      </c>
      <c r="G8" s="32">
        <f t="shared" ref="G8" si="5">F8/F$6*100</f>
        <v>11.75905810015052</v>
      </c>
      <c r="H8" s="12">
        <v>310.872256634</v>
      </c>
      <c r="I8" s="32">
        <f t="shared" ref="I8" si="6">H8/H$6*100</f>
        <v>16.684058738858528</v>
      </c>
      <c r="J8" s="12">
        <v>948.27008968700011</v>
      </c>
      <c r="K8" s="32">
        <f t="shared" ref="K8" si="7">J8/J$6*100</f>
        <v>5.7882917505442641</v>
      </c>
    </row>
    <row r="9" spans="1:11" x14ac:dyDescent="0.2">
      <c r="A9" s="25" t="s">
        <v>32</v>
      </c>
      <c r="B9" s="12">
        <v>859.19103568699984</v>
      </c>
      <c r="C9" s="32">
        <f t="shared" si="0"/>
        <v>6.9755245037032028</v>
      </c>
      <c r="D9" s="12">
        <v>143.21089959499997</v>
      </c>
      <c r="E9" s="32">
        <f t="shared" si="1"/>
        <v>8.5908423465633508</v>
      </c>
      <c r="F9" s="12">
        <v>74.36643876399998</v>
      </c>
      <c r="G9" s="32">
        <f t="shared" ref="G9" si="8">F9/F$6*100</f>
        <v>13.899669616834826</v>
      </c>
      <c r="H9" s="12">
        <v>280.10723814400001</v>
      </c>
      <c r="I9" s="32">
        <f t="shared" ref="I9" si="9">H9/H$6*100</f>
        <v>15.032945252094295</v>
      </c>
      <c r="J9" s="12">
        <v>1356.8756121900001</v>
      </c>
      <c r="K9" s="32">
        <f t="shared" ref="K9" si="10">J9/J$6*100</f>
        <v>8.2824418886252964</v>
      </c>
    </row>
    <row r="10" spans="1:11" x14ac:dyDescent="0.2">
      <c r="A10" s="25" t="s">
        <v>33</v>
      </c>
      <c r="B10" s="12">
        <v>1082.9942666969998</v>
      </c>
      <c r="C10" s="32">
        <f t="shared" si="0"/>
        <v>8.7925184632245887</v>
      </c>
      <c r="D10" s="12">
        <v>214.73221827300003</v>
      </c>
      <c r="E10" s="32">
        <f t="shared" si="1"/>
        <v>12.881216716940308</v>
      </c>
      <c r="F10" s="12">
        <v>92.510477988999995</v>
      </c>
      <c r="G10" s="32">
        <f t="shared" ref="G10" si="11">F10/F$6*100</f>
        <v>17.290932596937047</v>
      </c>
      <c r="H10" s="12">
        <v>283.87062045000005</v>
      </c>
      <c r="I10" s="32">
        <f t="shared" ref="I10" si="12">H10/H$6*100</f>
        <v>15.234920468956471</v>
      </c>
      <c r="J10" s="12">
        <v>1674.1075834089997</v>
      </c>
      <c r="K10" s="32">
        <f t="shared" ref="K10" si="13">J10/J$6*100</f>
        <v>10.218842943541965</v>
      </c>
    </row>
    <row r="11" spans="1:11" x14ac:dyDescent="0.2">
      <c r="A11" s="25" t="s">
        <v>34</v>
      </c>
      <c r="B11" s="12">
        <v>2277.9229529899999</v>
      </c>
      <c r="C11" s="32">
        <f t="shared" si="0"/>
        <v>18.493800233174525</v>
      </c>
      <c r="D11" s="12">
        <v>227.32744061099999</v>
      </c>
      <c r="E11" s="32">
        <f t="shared" si="1"/>
        <v>13.636770726667709</v>
      </c>
      <c r="F11" s="12">
        <v>73.302937680000014</v>
      </c>
      <c r="G11" s="32">
        <f t="shared" ref="G11" si="14">F11/F$6*100</f>
        <v>13.700892938128231</v>
      </c>
      <c r="H11" s="12">
        <v>174.36222653199999</v>
      </c>
      <c r="I11" s="32">
        <f t="shared" ref="I11" si="15">H11/H$6*100</f>
        <v>9.3577653432193753</v>
      </c>
      <c r="J11" s="12">
        <v>2752.9155578130003</v>
      </c>
      <c r="K11" s="32">
        <f t="shared" ref="K11" si="16">J11/J$6*100</f>
        <v>16.803944979951421</v>
      </c>
    </row>
    <row r="12" spans="1:11" x14ac:dyDescent="0.2">
      <c r="A12" s="25" t="s">
        <v>35</v>
      </c>
      <c r="B12" s="12">
        <v>50.798429072000005</v>
      </c>
      <c r="C12" s="32">
        <f t="shared" si="0"/>
        <v>0.41241781166633584</v>
      </c>
      <c r="D12" s="12">
        <v>4.4439110839999998</v>
      </c>
      <c r="E12" s="32">
        <f t="shared" si="1"/>
        <v>0.26657844921548379</v>
      </c>
      <c r="F12" s="12"/>
      <c r="G12" s="32">
        <f t="shared" ref="G12" si="17">F12/F$6*100</f>
        <v>0</v>
      </c>
      <c r="H12" s="12">
        <v>13.842635554999999</v>
      </c>
      <c r="I12" s="32">
        <f t="shared" ref="I12" si="18">H12/H$6*100</f>
        <v>0.74291397759607103</v>
      </c>
      <c r="J12" s="12">
        <v>69.084975710999998</v>
      </c>
      <c r="K12" s="32">
        <f t="shared" ref="K12" si="19">J12/J$6*100</f>
        <v>0.42169841624607574</v>
      </c>
    </row>
    <row r="13" spans="1:11" x14ac:dyDescent="0.2">
      <c r="A13" s="25" t="s">
        <v>36</v>
      </c>
      <c r="B13" s="12">
        <v>1528.218983496</v>
      </c>
      <c r="C13" s="32">
        <f t="shared" si="0"/>
        <v>12.40716967894925</v>
      </c>
      <c r="D13" s="12">
        <v>190.42441401400001</v>
      </c>
      <c r="E13" s="32">
        <f t="shared" si="1"/>
        <v>11.423055957034842</v>
      </c>
      <c r="F13" s="12">
        <v>40.825692865999997</v>
      </c>
      <c r="G13" s="32">
        <f t="shared" ref="G13" si="20">F13/F$6*100</f>
        <v>7.6306416193546927</v>
      </c>
      <c r="H13" s="12">
        <v>180.91752349799998</v>
      </c>
      <c r="I13" s="32">
        <f t="shared" ref="I13" si="21">H13/H$6*100</f>
        <v>9.7095785311043539</v>
      </c>
      <c r="J13" s="12">
        <v>1940.3866138740004</v>
      </c>
      <c r="K13" s="32">
        <f t="shared" ref="K13" si="22">J13/J$6*100</f>
        <v>11.844224501123552</v>
      </c>
    </row>
    <row r="14" spans="1:11" x14ac:dyDescent="0.2">
      <c r="A14" s="25" t="s">
        <v>37</v>
      </c>
      <c r="B14" s="12">
        <v>1186.3902620100002</v>
      </c>
      <c r="C14" s="32">
        <f t="shared" si="0"/>
        <v>9.6319607629384336</v>
      </c>
      <c r="D14" s="12">
        <v>134.25915787399998</v>
      </c>
      <c r="E14" s="32">
        <f t="shared" si="1"/>
        <v>8.0538510835397545</v>
      </c>
      <c r="F14" s="12">
        <v>34.518220409999998</v>
      </c>
      <c r="G14" s="32">
        <f t="shared" ref="G14" si="23">F14/F$6*100</f>
        <v>6.4517256363813793</v>
      </c>
      <c r="H14" s="12">
        <v>30.307638746999999</v>
      </c>
      <c r="I14" s="32">
        <f t="shared" ref="I14" si="24">H14/H$6*100</f>
        <v>1.6265665857933924</v>
      </c>
      <c r="J14" s="12">
        <v>1385.4752790410002</v>
      </c>
      <c r="K14" s="32">
        <f t="shared" ref="K14" si="25">J14/J$6*100</f>
        <v>8.4570157969477648</v>
      </c>
    </row>
    <row r="15" spans="1:11" x14ac:dyDescent="0.2">
      <c r="A15" s="25" t="s">
        <v>38</v>
      </c>
      <c r="B15" s="12">
        <v>3261.4252030709999</v>
      </c>
      <c r="C15" s="32">
        <f t="shared" si="0"/>
        <v>26.478571675071276</v>
      </c>
      <c r="D15" s="12">
        <v>475.93831217999997</v>
      </c>
      <c r="E15" s="32">
        <f t="shared" si="1"/>
        <v>28.550278073740863</v>
      </c>
      <c r="F15" s="12">
        <v>17.692196283000001</v>
      </c>
      <c r="G15" s="32">
        <f t="shared" ref="G15" si="26">F15/F$6*100</f>
        <v>3.3068099967822904</v>
      </c>
      <c r="H15" s="12">
        <v>51.062192296000006</v>
      </c>
      <c r="I15" s="32">
        <f t="shared" ref="I15" si="27">H15/H$6*100</f>
        <v>2.7404330795731058</v>
      </c>
      <c r="J15" s="12">
        <v>3806.1179038299997</v>
      </c>
      <c r="K15" s="32">
        <f t="shared" ref="K15" si="28">J15/J$6*100</f>
        <v>23.232748880237128</v>
      </c>
    </row>
    <row r="16" spans="1:11" x14ac:dyDescent="0.2">
      <c r="A16" s="25" t="s">
        <v>39</v>
      </c>
      <c r="B16" s="12">
        <v>927.03371784600017</v>
      </c>
      <c r="C16" s="32">
        <f t="shared" si="0"/>
        <v>7.5263196960886276</v>
      </c>
      <c r="D16" s="12">
        <v>72.416934776000005</v>
      </c>
      <c r="E16" s="32">
        <f t="shared" si="1"/>
        <v>4.3441000066429138</v>
      </c>
      <c r="F16" s="12">
        <v>1.727996407</v>
      </c>
      <c r="G16" s="32">
        <f t="shared" ref="G16" si="29">F16/F$6*100</f>
        <v>0.32297605688232561</v>
      </c>
      <c r="H16" s="12">
        <v>2.5389372319999999</v>
      </c>
      <c r="I16" s="32">
        <f t="shared" ref="I16" si="30">H16/H$6*100</f>
        <v>0.1362610429493373</v>
      </c>
      <c r="J16" s="12">
        <v>1003.7175862610001</v>
      </c>
      <c r="K16" s="32">
        <f t="shared" ref="K16" si="31">J16/J$6*100</f>
        <v>6.126746258914924</v>
      </c>
    </row>
    <row r="17" spans="1:11" x14ac:dyDescent="0.2">
      <c r="A17" s="7" t="s">
        <v>40</v>
      </c>
      <c r="B17" s="12"/>
      <c r="C17" s="32"/>
      <c r="D17" s="12"/>
      <c r="E17" s="32"/>
      <c r="F17" s="12">
        <v>1.2170900150000001</v>
      </c>
      <c r="G17" s="32"/>
      <c r="H17" s="12"/>
      <c r="I17" s="32"/>
      <c r="J17" s="12">
        <v>1.2170900150000001</v>
      </c>
      <c r="K17" s="32"/>
    </row>
    <row r="18" spans="1:11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</row>
    <row r="19" spans="1:11" x14ac:dyDescent="0.2">
      <c r="A19" s="24" t="s">
        <v>41</v>
      </c>
      <c r="B19" s="13">
        <v>6899.9971970589995</v>
      </c>
      <c r="C19" s="31">
        <f t="shared" ref="C19:C29" si="32">B19/B$6*100</f>
        <v>56.019089497463568</v>
      </c>
      <c r="D19" s="13">
        <v>870.42920609400005</v>
      </c>
      <c r="E19" s="31">
        <f t="shared" ref="E19:E29" si="33">D19/D$6*100</f>
        <v>52.214741367764795</v>
      </c>
      <c r="F19" s="13">
        <v>344.31306487699993</v>
      </c>
      <c r="G19" s="31">
        <f t="shared" ref="G19" si="34">F19/F$6*100</f>
        <v>64.354807438579243</v>
      </c>
      <c r="H19" s="13">
        <v>1033.8198364129994</v>
      </c>
      <c r="I19" s="31">
        <f t="shared" ref="I19" si="35">H19/H$6*100</f>
        <v>55.483596583591542</v>
      </c>
      <c r="J19" s="13">
        <v>9148.5593044430007</v>
      </c>
      <c r="K19" s="31">
        <f t="shared" ref="K19" si="36">J19/J$6*100</f>
        <v>55.843299211041582</v>
      </c>
    </row>
    <row r="20" spans="1:11" x14ac:dyDescent="0.2">
      <c r="A20" s="7" t="s">
        <v>30</v>
      </c>
      <c r="B20" s="12">
        <v>457.88503531399994</v>
      </c>
      <c r="C20" s="32">
        <f t="shared" si="32"/>
        <v>3.717436694573907</v>
      </c>
      <c r="D20" s="12">
        <v>68.727055149999998</v>
      </c>
      <c r="E20" s="32">
        <f t="shared" si="33"/>
        <v>4.1227539063502174</v>
      </c>
      <c r="F20" s="12">
        <v>105.06517572999999</v>
      </c>
      <c r="G20" s="32">
        <f t="shared" ref="G20" si="37">F20/F$6*100</f>
        <v>19.637503894951106</v>
      </c>
      <c r="H20" s="12">
        <v>360.18175653000003</v>
      </c>
      <c r="I20" s="32">
        <f t="shared" ref="I20" si="38">H20/H$6*100</f>
        <v>19.330427384154444</v>
      </c>
      <c r="J20" s="12">
        <v>991.85902272399971</v>
      </c>
      <c r="K20" s="32">
        <f t="shared" ref="K20" si="39">J20/J$6*100</f>
        <v>6.0543609477667246</v>
      </c>
    </row>
    <row r="21" spans="1:11" x14ac:dyDescent="0.2">
      <c r="A21" s="25" t="s">
        <v>31</v>
      </c>
      <c r="B21" s="12">
        <v>217.19334498499998</v>
      </c>
      <c r="C21" s="32">
        <f t="shared" si="32"/>
        <v>1.7633301990548851</v>
      </c>
      <c r="D21" s="12">
        <v>34.193212039999999</v>
      </c>
      <c r="E21" s="32">
        <f t="shared" si="33"/>
        <v>2.0511601755800135</v>
      </c>
      <c r="F21" s="12">
        <v>28.521078716999998</v>
      </c>
      <c r="G21" s="32">
        <f t="shared" ref="G21" si="40">F21/F$6*100</f>
        <v>5.3308129025797673</v>
      </c>
      <c r="H21" s="12">
        <v>158.80053832300001</v>
      </c>
      <c r="I21" s="32">
        <f t="shared" ref="I21" si="41">H21/H$6*100</f>
        <v>8.5225923272482813</v>
      </c>
      <c r="J21" s="12">
        <v>438.70817406500004</v>
      </c>
      <c r="K21" s="32">
        <f t="shared" ref="K21" si="42">J21/J$6*100</f>
        <v>2.6778983461082895</v>
      </c>
    </row>
    <row r="22" spans="1:11" x14ac:dyDescent="0.2">
      <c r="A22" s="25" t="s">
        <v>32</v>
      </c>
      <c r="B22" s="12">
        <v>396.71156861900005</v>
      </c>
      <c r="C22" s="32">
        <f t="shared" si="32"/>
        <v>3.2207869412786514</v>
      </c>
      <c r="D22" s="12">
        <v>62.832727714999997</v>
      </c>
      <c r="E22" s="32">
        <f t="shared" si="33"/>
        <v>3.7691688239555798</v>
      </c>
      <c r="F22" s="12">
        <v>35.180949409999997</v>
      </c>
      <c r="G22" s="32">
        <f t="shared" ref="G22" si="43">F22/F$6*100</f>
        <v>6.5755948749599336</v>
      </c>
      <c r="H22" s="12">
        <v>132.72599932200001</v>
      </c>
      <c r="I22" s="32">
        <f t="shared" ref="I22" si="44">H22/H$6*100</f>
        <v>7.123210005417242</v>
      </c>
      <c r="J22" s="12">
        <v>627.45124506599984</v>
      </c>
      <c r="K22" s="32">
        <f t="shared" ref="K22" si="45">J22/J$6*100</f>
        <v>3.8299962270064243</v>
      </c>
    </row>
    <row r="23" spans="1:11" x14ac:dyDescent="0.2">
      <c r="A23" s="25" t="s">
        <v>33</v>
      </c>
      <c r="B23" s="12">
        <v>341.60577688699999</v>
      </c>
      <c r="C23" s="32">
        <f t="shared" si="32"/>
        <v>2.7733988930372306</v>
      </c>
      <c r="D23" s="12">
        <v>50.907311779000004</v>
      </c>
      <c r="E23" s="32">
        <f t="shared" si="33"/>
        <v>3.0537947252445417</v>
      </c>
      <c r="F23" s="12">
        <v>38.324342637999997</v>
      </c>
      <c r="G23" s="32">
        <f t="shared" ref="G23" si="46">F23/F$6*100</f>
        <v>7.1631196787716611</v>
      </c>
      <c r="H23" s="12">
        <v>43.088172405999998</v>
      </c>
      <c r="I23" s="32">
        <f t="shared" ref="I23" si="47">H23/H$6*100</f>
        <v>2.31247911008712</v>
      </c>
      <c r="J23" s="12">
        <v>473.92560371000002</v>
      </c>
      <c r="K23" s="32">
        <f t="shared" ref="K23" si="48">J23/J$6*100</f>
        <v>2.8928674353018669</v>
      </c>
    </row>
    <row r="24" spans="1:11" x14ac:dyDescent="0.2">
      <c r="A24" s="25" t="s">
        <v>34</v>
      </c>
      <c r="B24" s="12">
        <v>1198.068217348</v>
      </c>
      <c r="C24" s="32">
        <f t="shared" si="32"/>
        <v>9.7267707181519842</v>
      </c>
      <c r="D24" s="12">
        <v>90.487486464999989</v>
      </c>
      <c r="E24" s="32">
        <f t="shared" si="33"/>
        <v>5.4281045140836524</v>
      </c>
      <c r="F24" s="12">
        <v>52.523103543000005</v>
      </c>
      <c r="G24" s="32">
        <f t="shared" ref="G24" si="49">F24/F$6*100</f>
        <v>9.8169792534413816</v>
      </c>
      <c r="H24" s="12">
        <v>87.264401728999985</v>
      </c>
      <c r="I24" s="32">
        <f t="shared" ref="I24" si="50">H24/H$6*100</f>
        <v>4.683352641442335</v>
      </c>
      <c r="J24" s="12">
        <v>1428.3432090850001</v>
      </c>
      <c r="K24" s="32">
        <f t="shared" ref="K24" si="51">J24/J$6*100</f>
        <v>8.7186839530302755</v>
      </c>
    </row>
    <row r="25" spans="1:11" x14ac:dyDescent="0.2">
      <c r="A25" s="25" t="s">
        <v>35</v>
      </c>
      <c r="B25" s="12">
        <v>38.514589336</v>
      </c>
      <c r="C25" s="32">
        <f t="shared" si="32"/>
        <v>0.31268885556809473</v>
      </c>
      <c r="D25" s="12">
        <v>4.4439110839999998</v>
      </c>
      <c r="E25" s="32">
        <f t="shared" si="33"/>
        <v>0.26657844921548379</v>
      </c>
      <c r="F25" s="12"/>
      <c r="G25" s="32">
        <f t="shared" ref="G25" si="52">F25/F$6*100</f>
        <v>0</v>
      </c>
      <c r="H25" s="12">
        <v>9.1052936760000005</v>
      </c>
      <c r="I25" s="32">
        <f t="shared" ref="I25" si="53">H25/H$6*100</f>
        <v>0.48866777682189083</v>
      </c>
      <c r="J25" s="12">
        <v>52.063794096000002</v>
      </c>
      <c r="K25" s="32">
        <f t="shared" ref="K25" si="54">J25/J$6*100</f>
        <v>0.31780020602293108</v>
      </c>
    </row>
    <row r="26" spans="1:11" x14ac:dyDescent="0.2">
      <c r="A26" s="25" t="s">
        <v>36</v>
      </c>
      <c r="B26" s="12">
        <v>1329.0530304870001</v>
      </c>
      <c r="C26" s="32">
        <f t="shared" si="32"/>
        <v>10.790198682031409</v>
      </c>
      <c r="D26" s="12">
        <v>162.66750626199999</v>
      </c>
      <c r="E26" s="32">
        <f t="shared" si="33"/>
        <v>9.7579926189796726</v>
      </c>
      <c r="F26" s="12">
        <v>38.819395026999999</v>
      </c>
      <c r="G26" s="32">
        <f t="shared" ref="G26" si="55">F26/F$6*100</f>
        <v>7.2556488460209057</v>
      </c>
      <c r="H26" s="12">
        <v>173.74663085199998</v>
      </c>
      <c r="I26" s="32">
        <f t="shared" ref="I26" si="56">H26/H$6*100</f>
        <v>9.3247272246181403</v>
      </c>
      <c r="J26" s="12">
        <v>1704.2865626280004</v>
      </c>
      <c r="K26" s="32">
        <f t="shared" ref="K26" si="57">J26/J$6*100</f>
        <v>10.403057059702526</v>
      </c>
    </row>
    <row r="27" spans="1:11" x14ac:dyDescent="0.2">
      <c r="A27" s="25" t="s">
        <v>37</v>
      </c>
      <c r="B27" s="12">
        <v>1043.979287439</v>
      </c>
      <c r="C27" s="32">
        <f t="shared" si="32"/>
        <v>8.4757670860316914</v>
      </c>
      <c r="D27" s="12">
        <v>109.618433966</v>
      </c>
      <c r="E27" s="32">
        <f t="shared" si="33"/>
        <v>6.5757193561540213</v>
      </c>
      <c r="F27" s="12">
        <v>29.855965843</v>
      </c>
      <c r="G27" s="32">
        <f t="shared" ref="G27" si="58">F27/F$6*100</f>
        <v>5.5803137572065218</v>
      </c>
      <c r="H27" s="12">
        <v>30.307638746999999</v>
      </c>
      <c r="I27" s="32">
        <f t="shared" ref="I27" si="59">H27/H$6*100</f>
        <v>1.6265665857933924</v>
      </c>
      <c r="J27" s="12">
        <v>1213.7613259950003</v>
      </c>
      <c r="K27" s="32">
        <f t="shared" ref="K27" si="60">J27/J$6*100</f>
        <v>7.4088645701199969</v>
      </c>
    </row>
    <row r="28" spans="1:11" x14ac:dyDescent="0.2">
      <c r="A28" s="25" t="s">
        <v>38</v>
      </c>
      <c r="B28" s="12">
        <v>1828.5723448200001</v>
      </c>
      <c r="C28" s="32">
        <f t="shared" si="32"/>
        <v>14.845652093992079</v>
      </c>
      <c r="D28" s="12">
        <v>284.97319986599996</v>
      </c>
      <c r="E28" s="32">
        <f t="shared" si="33"/>
        <v>17.094787058582018</v>
      </c>
      <c r="F28" s="12">
        <v>14.805963954000001</v>
      </c>
      <c r="G28" s="32">
        <f t="shared" ref="G28" si="61">F28/F$6*100</f>
        <v>2.7673505782959462</v>
      </c>
      <c r="H28" s="12">
        <v>38.599404827999997</v>
      </c>
      <c r="I28" s="32">
        <f t="shared" ref="I28" si="62">H28/H$6*100</f>
        <v>2.0715735280087322</v>
      </c>
      <c r="J28" s="12">
        <v>2166.9509134680002</v>
      </c>
      <c r="K28" s="32">
        <f t="shared" ref="K28" si="63">J28/J$6*100</f>
        <v>13.227185200369748</v>
      </c>
    </row>
    <row r="29" spans="1:11" x14ac:dyDescent="0.2">
      <c r="A29" s="25" t="s">
        <v>39</v>
      </c>
      <c r="B29" s="12">
        <v>48.414001823999996</v>
      </c>
      <c r="C29" s="32">
        <f t="shared" si="32"/>
        <v>0.39305933374364388</v>
      </c>
      <c r="D29" s="12">
        <v>1.5783617670000001</v>
      </c>
      <c r="E29" s="32">
        <f t="shared" si="33"/>
        <v>9.4681739619583885E-2</v>
      </c>
      <c r="F29" s="12"/>
      <c r="G29" s="32">
        <f t="shared" ref="G29" si="64">F29/F$6*100</f>
        <v>0</v>
      </c>
      <c r="H29" s="12"/>
      <c r="I29" s="32">
        <f t="shared" ref="I29" si="65">H29/H$6*100</f>
        <v>0</v>
      </c>
      <c r="J29" s="12">
        <v>49.992363590999993</v>
      </c>
      <c r="K29" s="32">
        <f t="shared" ref="K29" si="66">J29/J$6*100</f>
        <v>0.30515608254554194</v>
      </c>
    </row>
    <row r="30" spans="1:11" x14ac:dyDescent="0.2">
      <c r="A30" s="7" t="s">
        <v>40</v>
      </c>
      <c r="B30" s="12"/>
      <c r="C30" s="32"/>
      <c r="D30" s="12"/>
      <c r="E30" s="32"/>
      <c r="F30" s="12">
        <v>1.2170900150000001</v>
      </c>
      <c r="G30" s="32"/>
      <c r="H30" s="12"/>
      <c r="I30" s="32"/>
      <c r="J30" s="12">
        <v>1.2170900150000001</v>
      </c>
      <c r="K30" s="32"/>
    </row>
    <row r="31" spans="1:11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</row>
    <row r="32" spans="1:11" s="23" customFormat="1" x14ac:dyDescent="0.2">
      <c r="A32" s="24" t="s">
        <v>42</v>
      </c>
      <c r="B32" s="13">
        <v>5417.2276256889991</v>
      </c>
      <c r="C32" s="31">
        <f t="shared" ref="C32:C43" si="67">B32/B$6*100</f>
        <v>43.980910502536439</v>
      </c>
      <c r="D32" s="13">
        <v>796.5889257460002</v>
      </c>
      <c r="E32" s="31">
        <f t="shared" ref="E32:E43" si="68">D32/D$6*100</f>
        <v>47.785258632235248</v>
      </c>
      <c r="F32" s="13">
        <v>190.710002678</v>
      </c>
      <c r="G32" s="31">
        <f t="shared" ref="G32" si="69">F32/F$6*100</f>
        <v>35.645192561420764</v>
      </c>
      <c r="H32" s="13">
        <v>829.46931582399998</v>
      </c>
      <c r="I32" s="31">
        <f t="shared" ref="I32" si="70">H32/H$6*100</f>
        <v>44.51640341640848</v>
      </c>
      <c r="J32" s="13">
        <v>7233.995869937</v>
      </c>
      <c r="K32" s="31">
        <f t="shared" ref="K32" si="71">J32/J$6*100</f>
        <v>44.156700788958403</v>
      </c>
    </row>
    <row r="33" spans="1:11" x14ac:dyDescent="0.2">
      <c r="A33" s="7" t="s">
        <v>30</v>
      </c>
      <c r="B33" s="12">
        <v>193.56933712099999</v>
      </c>
      <c r="C33" s="32">
        <f t="shared" si="67"/>
        <v>1.5715336847916224</v>
      </c>
      <c r="D33" s="12">
        <v>52.849228036999996</v>
      </c>
      <c r="E33" s="32">
        <f t="shared" si="68"/>
        <v>3.1702851353312376</v>
      </c>
      <c r="F33" s="12">
        <v>30.883168047999998</v>
      </c>
      <c r="G33" s="32">
        <f t="shared" ref="G33" si="72">F33/F$6*100</f>
        <v>5.7723058912455656</v>
      </c>
      <c r="H33" s="12">
        <v>175.22612661900001</v>
      </c>
      <c r="I33" s="32">
        <f t="shared" ref="I33" si="73">H33/H$6*100</f>
        <v>9.4041295957006863</v>
      </c>
      <c r="J33" s="12">
        <v>452.52785982500001</v>
      </c>
      <c r="K33" s="32">
        <f t="shared" ref="K33" si="74">J33/J$6*100</f>
        <v>2.7622544530336119</v>
      </c>
    </row>
    <row r="34" spans="1:11" x14ac:dyDescent="0.2">
      <c r="A34" s="25" t="s">
        <v>31</v>
      </c>
      <c r="B34" s="12">
        <v>274.60225445899999</v>
      </c>
      <c r="C34" s="32">
        <f t="shared" si="67"/>
        <v>2.2294165967633583</v>
      </c>
      <c r="D34" s="12">
        <v>48.495348205999989</v>
      </c>
      <c r="E34" s="32">
        <f t="shared" si="68"/>
        <v>2.9091074223933258</v>
      </c>
      <c r="F34" s="12">
        <v>34.392594645999999</v>
      </c>
      <c r="G34" s="32">
        <f t="shared" ref="G34" si="75">F34/F$6*100</f>
        <v>6.4282451975707522</v>
      </c>
      <c r="H34" s="12">
        <v>152.07171831099998</v>
      </c>
      <c r="I34" s="32">
        <f t="shared" ref="I34" si="76">H34/H$6*100</f>
        <v>8.1614664116102471</v>
      </c>
      <c r="J34" s="12">
        <v>509.56191562200007</v>
      </c>
      <c r="K34" s="32">
        <f t="shared" ref="K34" si="77">J34/J$6*100</f>
        <v>3.1103934044359747</v>
      </c>
    </row>
    <row r="35" spans="1:11" x14ac:dyDescent="0.2">
      <c r="A35" s="25" t="s">
        <v>32</v>
      </c>
      <c r="B35" s="12">
        <v>462.47946706800008</v>
      </c>
      <c r="C35" s="32">
        <f t="shared" si="67"/>
        <v>3.7547375624245523</v>
      </c>
      <c r="D35" s="12">
        <v>80.378171879999996</v>
      </c>
      <c r="E35" s="32">
        <f t="shared" si="68"/>
        <v>4.8216735226077727</v>
      </c>
      <c r="F35" s="12">
        <v>39.185489354000005</v>
      </c>
      <c r="G35" s="32">
        <f t="shared" ref="G35" si="78">F35/F$6*100</f>
        <v>7.3240747418748944</v>
      </c>
      <c r="H35" s="12">
        <v>147.38123882200003</v>
      </c>
      <c r="I35" s="32">
        <f t="shared" ref="I35" si="79">H35/H$6*100</f>
        <v>7.9097352466770561</v>
      </c>
      <c r="J35" s="12">
        <v>729.42436712400013</v>
      </c>
      <c r="K35" s="32">
        <f t="shared" ref="K35" si="80">J35/J$6*100</f>
        <v>4.4524456616188699</v>
      </c>
    </row>
    <row r="36" spans="1:11" x14ac:dyDescent="0.2">
      <c r="A36" s="25" t="s">
        <v>33</v>
      </c>
      <c r="B36" s="12">
        <v>741.38848981000001</v>
      </c>
      <c r="C36" s="32">
        <f t="shared" si="67"/>
        <v>6.0191195701873585</v>
      </c>
      <c r="D36" s="12">
        <v>163.824906494</v>
      </c>
      <c r="E36" s="32">
        <f t="shared" si="68"/>
        <v>9.8274219916957648</v>
      </c>
      <c r="F36" s="12">
        <v>54.186135350999997</v>
      </c>
      <c r="G36" s="32">
        <f t="shared" ref="G36" si="81">F36/F$6*100</f>
        <v>10.127812918165386</v>
      </c>
      <c r="H36" s="12">
        <v>240.78244804400001</v>
      </c>
      <c r="I36" s="32">
        <f t="shared" ref="I36" si="82">H36/H$6*100</f>
        <v>12.922441358869349</v>
      </c>
      <c r="J36" s="12">
        <v>1200.1819796989998</v>
      </c>
      <c r="K36" s="32">
        <f t="shared" ref="K36" si="83">J36/J$6*100</f>
        <v>7.3259755082400986</v>
      </c>
    </row>
    <row r="37" spans="1:11" x14ac:dyDescent="0.2">
      <c r="A37" s="25" t="s">
        <v>34</v>
      </c>
      <c r="B37" s="12">
        <v>1079.8547356420002</v>
      </c>
      <c r="C37" s="32">
        <f t="shared" si="67"/>
        <v>8.7670295150225446</v>
      </c>
      <c r="D37" s="12">
        <v>136.839954146</v>
      </c>
      <c r="E37" s="32">
        <f t="shared" si="68"/>
        <v>8.2086662125840562</v>
      </c>
      <c r="F37" s="12">
        <v>20.779834137000002</v>
      </c>
      <c r="G37" s="32">
        <f t="shared" ref="G37" si="84">F37/F$6*100</f>
        <v>3.8839136846868483</v>
      </c>
      <c r="H37" s="12">
        <v>87.097824802999995</v>
      </c>
      <c r="I37" s="32">
        <f t="shared" ref="I37" si="85">H37/H$6*100</f>
        <v>4.6744127017770394</v>
      </c>
      <c r="J37" s="12">
        <v>1324.5723487280002</v>
      </c>
      <c r="K37" s="32">
        <f t="shared" ref="K37" si="86">J37/J$6*100</f>
        <v>8.0852610269211471</v>
      </c>
    </row>
    <row r="38" spans="1:11" x14ac:dyDescent="0.2">
      <c r="A38" s="25" t="s">
        <v>35</v>
      </c>
      <c r="B38" s="12">
        <v>12.283839735999999</v>
      </c>
      <c r="C38" s="32">
        <f t="shared" si="67"/>
        <v>9.9728956098241048E-2</v>
      </c>
      <c r="D38" s="12"/>
      <c r="E38" s="32">
        <f t="shared" si="68"/>
        <v>0</v>
      </c>
      <c r="F38" s="12"/>
      <c r="G38" s="32">
        <f t="shared" ref="G38" si="87">F38/F$6*100</f>
        <v>0</v>
      </c>
      <c r="H38" s="12">
        <v>4.7373418789999997</v>
      </c>
      <c r="I38" s="32">
        <f t="shared" ref="I38" si="88">H38/H$6*100</f>
        <v>0.25424620077418014</v>
      </c>
      <c r="J38" s="12">
        <v>17.021181615</v>
      </c>
      <c r="K38" s="32">
        <f t="shared" ref="K38" si="89">J38/J$6*100</f>
        <v>0.10389821022314467</v>
      </c>
    </row>
    <row r="39" spans="1:11" x14ac:dyDescent="0.2">
      <c r="A39" s="25" t="s">
        <v>36</v>
      </c>
      <c r="B39" s="12">
        <v>199.16595300899999</v>
      </c>
      <c r="C39" s="32">
        <f t="shared" si="67"/>
        <v>1.6169709969178405</v>
      </c>
      <c r="D39" s="12">
        <v>27.756907752000004</v>
      </c>
      <c r="E39" s="32">
        <f t="shared" si="68"/>
        <v>1.6650633380551683</v>
      </c>
      <c r="F39" s="12">
        <v>2.0062978390000001</v>
      </c>
      <c r="G39" s="32">
        <f t="shared" ref="G39" si="90">F39/F$6*100</f>
        <v>0.37499277333378794</v>
      </c>
      <c r="H39" s="12">
        <v>7.1708926460000004</v>
      </c>
      <c r="I39" s="32">
        <f t="shared" ref="I39" si="91">H39/H$6*100</f>
        <v>0.38485130648621446</v>
      </c>
      <c r="J39" s="12">
        <v>236.10005124599999</v>
      </c>
      <c r="K39" s="32">
        <f t="shared" ref="K39" si="92">J39/J$6*100</f>
        <v>1.4411674414210249</v>
      </c>
    </row>
    <row r="40" spans="1:11" x14ac:dyDescent="0.2">
      <c r="A40" s="25" t="s">
        <v>37</v>
      </c>
      <c r="B40" s="12">
        <v>142.410974571</v>
      </c>
      <c r="C40" s="32">
        <f t="shared" si="67"/>
        <v>1.156193676906742</v>
      </c>
      <c r="D40" s="12">
        <v>24.640723908000002</v>
      </c>
      <c r="E40" s="32">
        <f t="shared" si="68"/>
        <v>1.4781317273857353</v>
      </c>
      <c r="F40" s="12">
        <v>4.6622545669999997</v>
      </c>
      <c r="G40" s="32">
        <f t="shared" ref="G40" si="93">F40/F$6*100</f>
        <v>0.87141187917485907</v>
      </c>
      <c r="H40" s="12"/>
      <c r="I40" s="32">
        <f t="shared" ref="I40" si="94">H40/H$6*100</f>
        <v>0</v>
      </c>
      <c r="J40" s="12">
        <v>171.71395304599997</v>
      </c>
      <c r="K40" s="32">
        <f t="shared" ref="K40" si="95">J40/J$6*100</f>
        <v>1.048151226827768</v>
      </c>
    </row>
    <row r="41" spans="1:11" x14ac:dyDescent="0.2">
      <c r="A41" s="25" t="s">
        <v>38</v>
      </c>
      <c r="B41" s="12">
        <v>1432.852858251</v>
      </c>
      <c r="C41" s="32">
        <f t="shared" si="67"/>
        <v>11.632919581079204</v>
      </c>
      <c r="D41" s="12">
        <v>190.96511231399998</v>
      </c>
      <c r="E41" s="32">
        <f t="shared" si="68"/>
        <v>11.455491015158845</v>
      </c>
      <c r="F41" s="12">
        <v>2.8862323289999998</v>
      </c>
      <c r="G41" s="32">
        <f t="shared" ref="G41" si="96">F41/F$6*100</f>
        <v>0.5394594184863436</v>
      </c>
      <c r="H41" s="12">
        <v>12.462787468</v>
      </c>
      <c r="I41" s="32">
        <f t="shared" ref="I41" si="97">H41/H$6*100</f>
        <v>0.66885955156437316</v>
      </c>
      <c r="J41" s="12">
        <v>1639.1669903619998</v>
      </c>
      <c r="K41" s="32">
        <f t="shared" ref="K41" si="98">J41/J$6*100</f>
        <v>10.005563679867381</v>
      </c>
    </row>
    <row r="42" spans="1:11" x14ac:dyDescent="0.2">
      <c r="A42" s="25" t="s">
        <v>39</v>
      </c>
      <c r="B42" s="12">
        <v>878.61971602200015</v>
      </c>
      <c r="C42" s="32">
        <f t="shared" si="67"/>
        <v>7.1332603623449842</v>
      </c>
      <c r="D42" s="12">
        <v>70.838573009000001</v>
      </c>
      <c r="E42" s="32">
        <f t="shared" si="68"/>
        <v>4.24941826702333</v>
      </c>
      <c r="F42" s="12">
        <v>1.727996407</v>
      </c>
      <c r="G42" s="32">
        <f t="shared" ref="G42" si="99">F42/F$6*100</f>
        <v>0.32297605688232561</v>
      </c>
      <c r="H42" s="12">
        <v>2.5389372319999999</v>
      </c>
      <c r="I42" s="32">
        <f t="shared" ref="I42" si="100">H42/H$6*100</f>
        <v>0.1362610429493373</v>
      </c>
      <c r="J42" s="12">
        <v>953.72522267000011</v>
      </c>
      <c r="K42" s="32">
        <f t="shared" ref="K42" si="101">J42/J$6*100</f>
        <v>5.8215901763693827</v>
      </c>
    </row>
    <row r="43" spans="1:11" x14ac:dyDescent="0.2">
      <c r="A43" s="7" t="s">
        <v>40</v>
      </c>
      <c r="B43" s="12">
        <v>1.6718177756273049</v>
      </c>
      <c r="C43" s="32">
        <f t="shared" si="67"/>
        <v>1.357300690444261E-2</v>
      </c>
      <c r="D43" s="12"/>
      <c r="E43" s="32">
        <f t="shared" si="68"/>
        <v>0</v>
      </c>
      <c r="F43" s="12"/>
      <c r="G43" s="32">
        <f t="shared" ref="G43" si="102">F43/F$6*100</f>
        <v>0</v>
      </c>
      <c r="H43" s="12"/>
      <c r="I43" s="32">
        <f t="shared" ref="I43" si="103">H43/H$6*100</f>
        <v>0</v>
      </c>
      <c r="J43" s="12">
        <v>1.6718177756273049</v>
      </c>
      <c r="K43" s="32">
        <f t="shared" ref="K43" si="104">J43/J$6*100</f>
        <v>1.0204865833394484E-2</v>
      </c>
    </row>
    <row r="44" spans="1:11" x14ac:dyDescent="0.2">
      <c r="A44" s="22" t="s">
        <v>43</v>
      </c>
    </row>
    <row r="45" spans="1:11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2020-06-15T07:23:24Z</dcterms:modified>
</cp:coreProperties>
</file>